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Anexa7_sM6.2 ITI_et1_2018" sheetId="1" r:id="rId1"/>
  </sheets>
  <definedNames>
    <definedName name="_xlnm._FilterDatabase" localSheetId="0" hidden="1">'Anexa7_sM6.2 ITI_et1_2018'!$A$13:$W$70</definedName>
    <definedName name="_xlnm.Print_Titles" localSheetId="0">'Anexa7_sM6.2 ITI_et1_2018'!$9:$13</definedName>
  </definedNames>
  <calcPr fullCalcOnLoad="1"/>
</workbook>
</file>

<file path=xl/sharedStrings.xml><?xml version="1.0" encoding="utf-8"?>
<sst xmlns="http://schemas.openxmlformats.org/spreadsheetml/2006/main" count="944" uniqueCount="237">
  <si>
    <t>An</t>
  </si>
  <si>
    <t>Anexa nr.7</t>
  </si>
  <si>
    <t>la Anexa O MADR nr. 154 /18.05.2017</t>
  </si>
  <si>
    <t>Lista proiectelor depuse</t>
  </si>
  <si>
    <t>Nr. Crt.</t>
  </si>
  <si>
    <t>Cod proiect</t>
  </si>
  <si>
    <t>Data</t>
  </si>
  <si>
    <t>Titlu proiect</t>
  </si>
  <si>
    <t>Solicitant</t>
  </si>
  <si>
    <t>Localizare proiect</t>
  </si>
  <si>
    <t>Punctaj estimat (autoevaluare, prescoring)</t>
  </si>
  <si>
    <t>Criterii de departajare</t>
  </si>
  <si>
    <t>Valoare publică</t>
  </si>
  <si>
    <t>Total   cumulat (valoare publica)</t>
  </si>
  <si>
    <t>măsură</t>
  </si>
  <si>
    <t>sub-măsură</t>
  </si>
  <si>
    <t>licitaţia</t>
  </si>
  <si>
    <t>etapa lunara</t>
  </si>
  <si>
    <t>regiune</t>
  </si>
  <si>
    <t>judeţ</t>
  </si>
  <si>
    <t>nr. ordine</t>
  </si>
  <si>
    <t>Lună</t>
  </si>
  <si>
    <t>Zi</t>
  </si>
  <si>
    <t>Judeţ</t>
  </si>
  <si>
    <t>Localitate</t>
  </si>
  <si>
    <t>CD1
(Punctajul de selecţie)</t>
  </si>
  <si>
    <t>CD2
(Valoarea sprijinului)</t>
  </si>
  <si>
    <t>CD3
(Servicii IT)</t>
  </si>
  <si>
    <t>CD4
(Servicii pentru populatia din mediul rural(altele decat serviciile medicale))</t>
  </si>
  <si>
    <t>CD5
(Procentului propus în Planul de afaceri)</t>
  </si>
  <si>
    <t>06</t>
  </si>
  <si>
    <t>20</t>
  </si>
  <si>
    <t>01</t>
  </si>
  <si>
    <t>18</t>
  </si>
  <si>
    <t>2</t>
  </si>
  <si>
    <t>38</t>
  </si>
  <si>
    <t>00025</t>
  </si>
  <si>
    <t>ANDONI ILEANA PERSOANA FIZICA AUTORIZATA</t>
  </si>
  <si>
    <t>CONSTRUIRE AGROPENSIUNEA ANDONI ILEANA - SABANGIA</t>
  </si>
  <si>
    <t>TULCEA</t>
  </si>
  <si>
    <t>SARICHIOI</t>
  </si>
  <si>
    <t>NU</t>
  </si>
  <si>
    <t>00032</t>
  </si>
  <si>
    <t>DAMUŞ  GEORGE PERSOANA FIZICA AUTORIZATA</t>
  </si>
  <si>
    <t>ACTIVITATI FOTOGRAFICE- DAMUŞ  GEORGE PERSOANA FIIZICA AUTORIZATA</t>
  </si>
  <si>
    <t>BAIA</t>
  </si>
  <si>
    <t>00026</t>
  </si>
  <si>
    <t>BACIU D. COSTICĂ PERSOANĂ FIZICĂ AUTORIZATĂ</t>
  </si>
  <si>
    <t>“ÎNFIINȚARE PENSIUNE AGROTURISTICĂ ÎN SAT MINERI, COMUNA SOMOVA, JUDEȚUL TULCEA“</t>
  </si>
  <si>
    <t>SOMOVA</t>
  </si>
  <si>
    <t>00023</t>
  </si>
  <si>
    <t>MOLDOVEANU P. ANIȘOARA PFA</t>
  </si>
  <si>
    <t>AGROPENSIUNE TURISTICĂ MOLDOVEANU P. ANIȘOARA PFA</t>
  </si>
  <si>
    <t>00003</t>
  </si>
  <si>
    <t>MILITARU M. DRAGOȘ PFA</t>
  </si>
  <si>
    <t>AGROPENSIUNE TURISTICĂ MILITARU M. DRAGOȘ PFA</t>
  </si>
  <si>
    <t>MURIGHIOL</t>
  </si>
  <si>
    <t>00004</t>
  </si>
  <si>
    <t>RUSU DANIELA  APICULTURA  PFA</t>
  </si>
  <si>
    <t>INFIINTAREA PENSIUNII AGROTURISTICE  „SONIA” DIN VISTERNA, JUDETUL TULCEA</t>
  </si>
  <si>
    <t>00017</t>
  </si>
  <si>
    <t>SC CRISTAL DENT ESTETICA SRL</t>
  </si>
  <si>
    <t>INFIINTARE CABINET DE MEDICINA DENTARA  , SAT ZEBIL , COMUNA SARICHIOI JUDETUL TULCEA</t>
  </si>
  <si>
    <t>00013</t>
  </si>
  <si>
    <t>GRIGORAS DORINA-IULIANA PERSOANA FIZICA AUTORIZATA</t>
  </si>
  <si>
    <t>EXTINDERE, SUPRAETAJARE SI SCHIMBARE DE FUNCTIUNE DIN LOCUINTA IN PENSIUNE AGROTURISTICA</t>
  </si>
  <si>
    <t>NUFARU</t>
  </si>
  <si>
    <t>00016</t>
  </si>
  <si>
    <t>CHITIC M. MARIAN PERSOANA FIZICA AUTORIZATA</t>
  </si>
  <si>
    <t>ECHIPAMENTE PENTRU ACTIVITATI FOTOGRAFICE</t>
  </si>
  <si>
    <t>MAHMUDIA</t>
  </si>
  <si>
    <t>00052</t>
  </si>
  <si>
    <t>CONON ALEXE AGRO PERSOANA FIZICA AUTORIZATA</t>
  </si>
  <si>
    <t>INFIINTAREA PENSIUNII AGROTURISTICE  „ALEXE” DIN SARICHIOI, JUDETUL TULCEA</t>
  </si>
  <si>
    <t>00054</t>
  </si>
  <si>
    <t>IVANOV VALENTIN PERSOANA FIZICA AUTORIZATA</t>
  </si>
  <si>
    <t>SERVICII TRANSPORT PE APA</t>
  </si>
  <si>
    <t>00040</t>
  </si>
  <si>
    <t>IROD MIHAIL FLAVIUS PFA</t>
  </si>
  <si>
    <t>INFIINTARE PENSIUNE AGROTURISTICA IN COMUNA MURIGHIOL, JUDETUL TULCEA</t>
  </si>
  <si>
    <t>00041</t>
  </si>
  <si>
    <t>TELEUCA VITALIE PERSOANA FIZICA AUTORIZATA</t>
  </si>
  <si>
    <t>AGROPENSIUNE GALINA</t>
  </si>
  <si>
    <t>JURILOVCA</t>
  </si>
  <si>
    <t>00057</t>
  </si>
  <si>
    <t>JURIDELTA SEJUR S.R.L.</t>
  </si>
  <si>
    <t>„CONSTRUIRE AGROPENSIUNE TURISTICĂ DE 3* ÎN COMUNA JURILOVCA, JUDEȚUL TULCEA”</t>
  </si>
  <si>
    <t>00009</t>
  </si>
  <si>
    <t>COCREATORS SRL-D</t>
  </si>
  <si>
    <t>SPRIJIN PENTRU INFIINTAREA DE ACTIVITATI NEAGRICOLE IN SAT CEAMURLIA DE SUS COM. BAIA JUD. TULCEA</t>
  </si>
  <si>
    <t>00018</t>
  </si>
  <si>
    <t>UNCU V. SORIN PFA</t>
  </si>
  <si>
    <t>AGROPENSIUNEA CASA UNCU</t>
  </si>
  <si>
    <t>00044</t>
  </si>
  <si>
    <t>GAVRILA PAUL PFA</t>
  </si>
  <si>
    <t>AGROPENSIUNE DOBROGEANCA</t>
  </si>
  <si>
    <t>VALEA NUCARILOR</t>
  </si>
  <si>
    <t>00028</t>
  </si>
  <si>
    <t>AGROVET TRAVEL SRL</t>
  </si>
  <si>
    <t>PENSIUNE AGROTURISTICĂ” AGROVET TRAVEL”</t>
  </si>
  <si>
    <t>JIJILA</t>
  </si>
  <si>
    <t>00031</t>
  </si>
  <si>
    <t>CARAUA MINODORA IF</t>
  </si>
  <si>
    <t>"CONSTRUIRE PENSIUNE AGROTURISTICA CARAUA MINODORA 
LOC. GRECI JUD. TULCEA"</t>
  </si>
  <si>
    <t>GRECI</t>
  </si>
  <si>
    <t>00030</t>
  </si>
  <si>
    <t>SC DANUBE DAWN SRL</t>
  </si>
  <si>
    <t>”ÎNFIINȚAREA AGROPENSIUNII DANUBE DAWN, ÎN SAT DUNĂVĂȚU DE JOS, COMUNA MURIGHIOL, JUDEȚ TULCEA”.</t>
  </si>
  <si>
    <t>00047</t>
  </si>
  <si>
    <t>TUDOR V. CONSTANTIN P.F.A.</t>
  </si>
  <si>
    <t>AGROPENSIUNEA ENISALA</t>
  </si>
  <si>
    <t>00037</t>
  </si>
  <si>
    <t>LEONTE GHEORGHE TURISM P.F.A.</t>
  </si>
  <si>
    <t>TRANSFORMARE LOCUINTA IN PENSIUNE AGROTURISTICA LEONTE GHEORGHE TURISM P.F.A.</t>
  </si>
  <si>
    <t>00034</t>
  </si>
  <si>
    <t>SC CENTRUL BLUE IRIS MED SRL</t>
  </si>
  <si>
    <t>CENTRU DE SERVICII MEDICALE GENERALE - COMUNA FRECATEI, JUDETUL TULCEA</t>
  </si>
  <si>
    <t>FRECATEI</t>
  </si>
  <si>
    <t>00006</t>
  </si>
  <si>
    <t>S.C. STELUTA-GRYINIG S.R.L.-D</t>
  </si>
  <si>
    <t>ÎNFIINȚARE CABINET VETERINAR LOCALITATEA LĂSTUNI</t>
  </si>
  <si>
    <t>MIHAIL KOGALNICEANU</t>
  </si>
  <si>
    <t>00050</t>
  </si>
  <si>
    <t>SIGSARINASUF S.R.L.</t>
  </si>
  <si>
    <t>“CONSTRUIRE PENSIUNE AGROTURISTICA IN LOCALITATEA SARINASUF, JUDETUL TULCEA”</t>
  </si>
  <si>
    <t>00051</t>
  </si>
  <si>
    <t>EXCLUSIV DELIGARAJ S.R.L.</t>
  </si>
  <si>
    <t>TRANSFORMARE LOCUINTA IN PENSIUNE AGROTURISTICA EXCLUSIV DELIGARAJ S.R.L.</t>
  </si>
  <si>
    <t>00053</t>
  </si>
  <si>
    <t>IN EXTENSION FARM SRL</t>
  </si>
  <si>
    <t>CONSTRUIRE PENSIUNE AGROTURISTICĂ,   ÎN SAT NICULITEL, JUDET TULCEA</t>
  </si>
  <si>
    <t>NICULITEL</t>
  </si>
  <si>
    <t>00045</t>
  </si>
  <si>
    <t>SANCHI NICOLETA ÎNTREPRINDERE INDIVIDUALĂ</t>
  </si>
  <si>
    <t>DEZVOLTAREA ACTIVITĂȚILOR  NON-AGRICOLE DE CATRE SANCHI NICOLETA ÎNTREPRINDERE INDIVIDUALĂ</t>
  </si>
  <si>
    <t>00056</t>
  </si>
  <si>
    <t>SC CERES INTERAGRO SRL</t>
  </si>
  <si>
    <t>SERVICII AGROTURISM</t>
  </si>
  <si>
    <t>00019</t>
  </si>
  <si>
    <t>S.C. KAVIDAL-AQUALAND S.R.L.</t>
  </si>
  <si>
    <t>ACTIVITATI RECREATIVE IN COMUNA NICULITEL, JUDETUL TULCEA</t>
  </si>
  <si>
    <t>00022</t>
  </si>
  <si>
    <t>S.C. ALEVI DELTA ALL S.R.L</t>
  </si>
  <si>
    <t>&lt;&lt;CONSTRUIRE PENSIUNE  AGROTURISTICA IN SAT VULTURU, COMUNA MALIUC, JUDETUL TULCEA&gt;&gt;</t>
  </si>
  <si>
    <t>MALIUC</t>
  </si>
  <si>
    <t>00029</t>
  </si>
  <si>
    <t>STOIAN D. MARCELA P.F.A.</t>
  </si>
  <si>
    <t>CONSTRUIRE PENSIUNE AGROTURISTICA STOIAN D. MARCELA PFA</t>
  </si>
  <si>
    <t>00043</t>
  </si>
  <si>
    <t>RADU TEODORA CATALINA PERSOANA FIZICA AUTORIZATA</t>
  </si>
  <si>
    <t>ACHIZITIE ECHIPAMENTE PROFESIONALE PENTRU ACTIVITATI FOTOGRAFICE</t>
  </si>
  <si>
    <t>00012</t>
  </si>
  <si>
    <t>CERSAMBA DARIA PFA</t>
  </si>
  <si>
    <t>INFIINTAREA PENSIUNII AGROTURISTICE  „DARIA” DIN COMUNA NICULITEL, JUDETUL TULCEA</t>
  </si>
  <si>
    <t>00046</t>
  </si>
  <si>
    <t>TONIDEL BLUE S.R.L</t>
  </si>
  <si>
    <t>INFIINTARE PENSIUNE AGROTURISTICA TONIDEL BLUE</t>
  </si>
  <si>
    <t>00036</t>
  </si>
  <si>
    <t>DUMITRU V. DANIELA PFA</t>
  </si>
  <si>
    <t>INFIINTARE SERVICII FOTOGRAFICE IN COMUNA SOMOVA, JUDETUL TULCEA</t>
  </si>
  <si>
    <t>00033</t>
  </si>
  <si>
    <t>SC INTEGRAT OFFICE CONSULTING SRL</t>
  </si>
  <si>
    <t>CREAREA DE NOI FACILITATI DE CAZARE TIP AGROPENSIUNE IN LOCALITATEA NUFARU, JUDETUL TULCEA</t>
  </si>
  <si>
    <t>00055</t>
  </si>
  <si>
    <t>DAIAND GRAPES FARM SRL</t>
  </si>
  <si>
    <t>DIVERSIFICAREA PRIN SERVICII A ACTIVITATII FIRMEI DAIAND GRAPES FARM</t>
  </si>
  <si>
    <t>00005</t>
  </si>
  <si>
    <t>VISTERINEANU BOGDAN-IOAN PERSOANA FIZICA AUTORIZATA</t>
  </si>
  <si>
    <t>DIVERSIFICAREA ACTIVITATII VISTERINEANU BOGDAN IOAN PFA</t>
  </si>
  <si>
    <t>00048</t>
  </si>
  <si>
    <t>SC AGROSERA MARISE SRL</t>
  </si>
  <si>
    <t>DIVERSIFICAREA ACTIVITATII SOCIETATII AGROSERA MARISE SRL</t>
  </si>
  <si>
    <t>00042</t>
  </si>
  <si>
    <t>DONCU VALENTIN PERSOANA FIZICA AUTORIZATA</t>
  </si>
  <si>
    <t>AGROPENSIUNE ALICIA</t>
  </si>
  <si>
    <t>00049</t>
  </si>
  <si>
    <t>CHIVU COSTEL P.F.A.</t>
  </si>
  <si>
    <t>"CONSTRUIRE PENSIUNE AGROTURISTICA  LOC. GRECI JUD. TULCEA"</t>
  </si>
  <si>
    <t>00015</t>
  </si>
  <si>
    <t>TANASE DANUT-CRISTIAN PERSOANA FIZICA AUTORIZATA</t>
  </si>
  <si>
    <t>CONSTRUIRE PENSIUNE AGROTURISTICA</t>
  </si>
  <si>
    <t>00008</t>
  </si>
  <si>
    <t>SC EDDA WEB LINK SRL</t>
  </si>
  <si>
    <t>ÎNFIINTARE AFACERE ÎN DOMENIUL REALIZĂRII DE SOFTWARE LA COMANDĂ</t>
  </si>
  <si>
    <t>00039</t>
  </si>
  <si>
    <t>GRIGORAS PAUL - AURELIAN PERSOANA FIZICA AUTORIZATA</t>
  </si>
  <si>
    <t>AGROPENSIUNE MARA</t>
  </si>
  <si>
    <t>00002</t>
  </si>
  <si>
    <t>S.C. ID CONSULT EXPERT DANUBE S.R.L.</t>
  </si>
  <si>
    <t>"CONSTRUIRE ȘI DOTARE AGROPENSIUNE"</t>
  </si>
  <si>
    <t>00020</t>
  </si>
  <si>
    <t>LISTRAT ADELA PERSOANĂ FIZICĂ AUTORIZATĂ</t>
  </si>
  <si>
    <t>CONSTRUIRE AGROPENSIUNE „TEO ȘI VASI” ȘI BAZIN VIDANJABIL</t>
  </si>
  <si>
    <t>00021</t>
  </si>
  <si>
    <t>CUCERENCU VIOREL PERSOANĂ FIZICĂ AUTORIZATĂ</t>
  </si>
  <si>
    <t>ÎNFIINȚARE PENSIUNE AGROTURISTICĂ ”LA CRUC”</t>
  </si>
  <si>
    <t>00001</t>
  </si>
  <si>
    <t>ILIE MARIAN AGRO INTREPRINDERE INDIVIDUALA</t>
  </si>
  <si>
    <t>ÎNFIINȚARE ACTIVITĂȚI DE AGREMENT ÎN CADRUL ILIE MARIAN AGRO INTREPRINDERE INDIVIDUALĂ</t>
  </si>
  <si>
    <t>LUNCAVITA</t>
  </si>
  <si>
    <t>00038</t>
  </si>
  <si>
    <t>DONCIU GEORGIANA CRISTINA P.F.A.</t>
  </si>
  <si>
    <t>"CONSTRUIRE AGROPENSIUNE IN SAT SABANGIA"</t>
  </si>
  <si>
    <t>00011</t>
  </si>
  <si>
    <t>SC CASA MAMAIA PASA SRL</t>
  </si>
  <si>
    <t>„CASA MAMAIA PASA, UN EXEMPLU DE DEZVOLTARE A TURISMULUI RURAL SUSTENABIL IN DELTA DUNARII”</t>
  </si>
  <si>
    <t>00010</t>
  </si>
  <si>
    <t>TIT ALEXANDRA-PAULA  PFA</t>
  </si>
  <si>
    <t>INFIINTAREA PENSIUNII AGROTURISTICE  „ALEXANDRA” DIN SLAVA RUSA, JUDETUL TULCEA</t>
  </si>
  <si>
    <t>SLAVA CERCHEZA</t>
  </si>
  <si>
    <t>00007</t>
  </si>
  <si>
    <t>GUSU DUMITRU PERSOANĂ FIZICĂ AUTORIZATĂ</t>
  </si>
  <si>
    <t>ÎNFIINȚAREA UNUI ATELIER PROFESIONAL DE IPSOSERIE ÎN LOCALITATEA LĂSTUNI</t>
  </si>
  <si>
    <t>00024</t>
  </si>
  <si>
    <t>SC SAVLAMI PAI SRL</t>
  </si>
  <si>
    <t>REVITALIZAREA MESTESUGULUI TRADITIONAL AL IMPLETITURILOR DIN PAPURA IN COMUNA MINERI, JUDETUL TULCEA</t>
  </si>
  <si>
    <t>14</t>
  </si>
  <si>
    <t>00035</t>
  </si>
  <si>
    <t>TERRA NOSTRUM SRL-D</t>
  </si>
  <si>
    <t>PENSIUNE AGROTURISTICA LIVADA BUNICILOR</t>
  </si>
  <si>
    <t>CONSTANTA</t>
  </si>
  <si>
    <t>CORBU</t>
  </si>
  <si>
    <t>00014</t>
  </si>
  <si>
    <t>DAUCEANU MARIANA PFA</t>
  </si>
  <si>
    <t>INFIINTAREA PENSIUNII AGROTURISTICE  „MARIANA” DIN COMUNA NICULITEL, JUDETUL TULCEA</t>
  </si>
  <si>
    <t>00027</t>
  </si>
  <si>
    <t>FLOPAS HOUSE S.R.L.</t>
  </si>
  <si>
    <t>CONSTRUIRE PENSIUNE AGROTURISTICA FLOPAS HOUSE S.R.L.</t>
  </si>
  <si>
    <t>0118</t>
  </si>
  <si>
    <t>03</t>
  </si>
  <si>
    <t>04</t>
  </si>
  <si>
    <t>05</t>
  </si>
  <si>
    <t>07</t>
  </si>
  <si>
    <t>09</t>
  </si>
  <si>
    <t>DA</t>
  </si>
  <si>
    <t xml:space="preserve">Suma alocată pe sesiune:                 1.400.000  euro                          </t>
  </si>
  <si>
    <t>Sesiunea nr. M6.2 ITI - 01/18-03.09.2018 /Etapa lunara 1 (03.09.2018 - 08.09.2018)     Sub-Măsura: 6.2 ITI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</si>
</sst>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indexed="8"/>
      <name val="Calibri"/>
      <family val="2"/>
    </font>
    <font>
      <sz val="11"/>
      <name val="Calibri"/>
      <family val="0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0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 readingOrder="1"/>
    </xf>
    <xf numFmtId="49" fontId="46" fillId="0" borderId="10" xfId="0" applyNumberFormat="1" applyFont="1" applyFill="1" applyBorder="1" applyAlignment="1">
      <alignment horizontal="left" vertical="center" wrapText="1" readingOrder="1"/>
    </xf>
    <xf numFmtId="0" fontId="46" fillId="0" borderId="10" xfId="0" applyNumberFormat="1" applyFont="1" applyFill="1" applyBorder="1" applyAlignment="1">
      <alignment horizontal="left" vertical="center" wrapText="1" readingOrder="1"/>
    </xf>
    <xf numFmtId="4" fontId="46" fillId="0" borderId="10" xfId="0" applyNumberFormat="1" applyFont="1" applyFill="1" applyBorder="1" applyAlignment="1">
      <alignment horizontal="right" vertical="center" wrapText="1" readingOrder="1"/>
    </xf>
    <xf numFmtId="3" fontId="46" fillId="0" borderId="10" xfId="0" applyNumberFormat="1" applyFont="1" applyFill="1" applyBorder="1" applyAlignment="1">
      <alignment horizontal="right" vertical="center" wrapText="1" readingOrder="1"/>
    </xf>
    <xf numFmtId="0" fontId="46" fillId="0" borderId="11" xfId="0" applyNumberFormat="1" applyFont="1" applyFill="1" applyBorder="1" applyAlignment="1">
      <alignment horizontal="left" vertical="center" wrapText="1" readingOrder="1"/>
    </xf>
    <xf numFmtId="49" fontId="46" fillId="0" borderId="11" xfId="0" applyNumberFormat="1" applyFont="1" applyFill="1" applyBorder="1" applyAlignment="1">
      <alignment horizontal="left" vertical="center" wrapText="1" readingOrder="1"/>
    </xf>
    <xf numFmtId="0" fontId="46" fillId="0" borderId="11" xfId="0" applyNumberFormat="1" applyFont="1" applyFill="1" applyBorder="1" applyAlignment="1">
      <alignment horizontal="left" vertical="center" wrapText="1" readingOrder="1"/>
    </xf>
    <xf numFmtId="4" fontId="46" fillId="0" borderId="11" xfId="0" applyNumberFormat="1" applyFont="1" applyFill="1" applyBorder="1" applyAlignment="1">
      <alignment horizontal="right" vertical="center" wrapText="1" readingOrder="1"/>
    </xf>
    <xf numFmtId="3" fontId="46" fillId="0" borderId="11" xfId="0" applyNumberFormat="1" applyFont="1" applyFill="1" applyBorder="1" applyAlignment="1">
      <alignment horizontal="right" vertical="center" wrapText="1" readingOrder="1"/>
    </xf>
    <xf numFmtId="0" fontId="46" fillId="0" borderId="12" xfId="0" applyNumberFormat="1" applyFont="1" applyFill="1" applyBorder="1" applyAlignment="1">
      <alignment horizontal="left" vertical="center" wrapText="1" readingOrder="1"/>
    </xf>
    <xf numFmtId="49" fontId="46" fillId="0" borderId="12" xfId="0" applyNumberFormat="1" applyFont="1" applyFill="1" applyBorder="1" applyAlignment="1">
      <alignment horizontal="left" vertical="center" wrapText="1" readingOrder="1"/>
    </xf>
    <xf numFmtId="0" fontId="46" fillId="0" borderId="12" xfId="0" applyNumberFormat="1" applyFont="1" applyFill="1" applyBorder="1" applyAlignment="1">
      <alignment horizontal="left" vertical="center" wrapText="1" readingOrder="1"/>
    </xf>
    <xf numFmtId="4" fontId="46" fillId="0" borderId="12" xfId="0" applyNumberFormat="1" applyFont="1" applyFill="1" applyBorder="1" applyAlignment="1">
      <alignment horizontal="right" vertical="center" wrapText="1" readingOrder="1"/>
    </xf>
    <xf numFmtId="3" fontId="46" fillId="0" borderId="12" xfId="0" applyNumberFormat="1" applyFont="1" applyFill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left" vertical="center" wrapText="1" readingOrder="1"/>
    </xf>
    <xf numFmtId="3" fontId="46" fillId="0" borderId="14" xfId="0" applyNumberFormat="1" applyFont="1" applyFill="1" applyBorder="1" applyAlignment="1">
      <alignment horizontal="right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3" fontId="46" fillId="0" borderId="16" xfId="0" applyNumberFormat="1" applyFont="1" applyFill="1" applyBorder="1" applyAlignment="1">
      <alignment horizontal="right" vertical="center" wrapText="1" readingOrder="1"/>
    </xf>
    <xf numFmtId="0" fontId="46" fillId="0" borderId="17" xfId="0" applyNumberFormat="1" applyFont="1" applyFill="1" applyBorder="1" applyAlignment="1">
      <alignment horizontal="left" vertical="center" wrapText="1" readingOrder="1"/>
    </xf>
    <xf numFmtId="3" fontId="46" fillId="0" borderId="18" xfId="0" applyNumberFormat="1" applyFont="1" applyFill="1" applyBorder="1" applyAlignment="1">
      <alignment horizontal="right" vertical="center" wrapText="1" readingOrder="1"/>
    </xf>
    <xf numFmtId="0" fontId="46" fillId="0" borderId="19" xfId="0" applyNumberFormat="1" applyFont="1" applyFill="1" applyBorder="1" applyAlignment="1">
      <alignment horizontal="left" vertical="center" wrapText="1" readingOrder="1"/>
    </xf>
    <xf numFmtId="0" fontId="46" fillId="0" borderId="20" xfId="0" applyNumberFormat="1" applyFont="1" applyFill="1" applyBorder="1" applyAlignment="1">
      <alignment horizontal="left" vertical="center" wrapText="1" readingOrder="1"/>
    </xf>
    <xf numFmtId="49" fontId="46" fillId="0" borderId="20" xfId="0" applyNumberFormat="1" applyFont="1" applyFill="1" applyBorder="1" applyAlignment="1">
      <alignment horizontal="left" vertical="center" wrapText="1" readingOrder="1"/>
    </xf>
    <xf numFmtId="0" fontId="46" fillId="0" borderId="20" xfId="0" applyNumberFormat="1" applyFont="1" applyFill="1" applyBorder="1" applyAlignment="1">
      <alignment horizontal="left" vertical="center" wrapText="1" readingOrder="1"/>
    </xf>
    <xf numFmtId="4" fontId="46" fillId="0" borderId="20" xfId="0" applyNumberFormat="1" applyFont="1" applyFill="1" applyBorder="1" applyAlignment="1">
      <alignment horizontal="right" vertical="center" wrapText="1" readingOrder="1"/>
    </xf>
    <xf numFmtId="3" fontId="46" fillId="0" borderId="20" xfId="0" applyNumberFormat="1" applyFont="1" applyFill="1" applyBorder="1" applyAlignment="1">
      <alignment horizontal="right" vertical="center" wrapText="1" readingOrder="1"/>
    </xf>
    <xf numFmtId="3" fontId="46" fillId="0" borderId="21" xfId="0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35" borderId="0" xfId="0" applyFont="1" applyFill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showGridLines="0" tabSelected="1" view="pageBreakPreview" zoomScaleNormal="70" zoomScaleSheetLayoutView="100" zoomScalePageLayoutView="0" workbookViewId="0" topLeftCell="A1">
      <selection activeCell="O11" activeCellId="1" sqref="N11:N12 O11:O12"/>
    </sheetView>
  </sheetViews>
  <sheetFormatPr defaultColWidth="9.140625" defaultRowHeight="15"/>
  <cols>
    <col min="1" max="1" width="5.421875" style="0" customWidth="1"/>
    <col min="2" max="3" width="4.57421875" style="0" customWidth="1"/>
    <col min="4" max="4" width="5.140625" style="0" customWidth="1"/>
    <col min="5" max="5" width="4.7109375" style="0" customWidth="1"/>
    <col min="6" max="7" width="4.57421875" style="0" customWidth="1"/>
    <col min="8" max="8" width="7.710937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37.57421875" style="0" customWidth="1"/>
    <col min="13" max="13" width="26.8515625" style="0" customWidth="1"/>
    <col min="14" max="14" width="21.140625" style="0" customWidth="1"/>
    <col min="15" max="15" width="26.00390625" style="0" customWidth="1"/>
    <col min="16" max="16" width="11.140625" style="0" customWidth="1"/>
    <col min="17" max="17" width="10.28125" style="0" customWidth="1"/>
    <col min="18" max="18" width="10.57421875" style="0" customWidth="1"/>
    <col min="19" max="19" width="9.421875" style="0" customWidth="1"/>
    <col min="20" max="20" width="15.57421875" style="0" customWidth="1"/>
    <col min="21" max="22" width="11.57421875" style="0" customWidth="1"/>
    <col min="23" max="23" width="12.28125" style="0" customWidth="1"/>
  </cols>
  <sheetData>
    <row r="1" spans="12:22" s="1" customFormat="1" ht="15">
      <c r="L1" s="2"/>
      <c r="M1" s="2"/>
      <c r="N1" s="3"/>
      <c r="O1" s="3"/>
      <c r="P1" s="4"/>
      <c r="T1" s="48" t="s">
        <v>1</v>
      </c>
      <c r="U1" s="48"/>
      <c r="V1" s="48"/>
    </row>
    <row r="2" spans="12:22" s="1" customFormat="1" ht="15">
      <c r="L2" s="2"/>
      <c r="M2" s="2"/>
      <c r="N2" s="3"/>
      <c r="O2" s="3"/>
      <c r="P2" s="4"/>
      <c r="T2" s="48" t="s">
        <v>2</v>
      </c>
      <c r="U2" s="48"/>
      <c r="V2" s="48"/>
    </row>
    <row r="3" spans="1:23" s="5" customFormat="1" ht="25.5" customHeight="1">
      <c r="A3" s="49" t="s">
        <v>3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</row>
    <row r="4" spans="12:16" s="1" customFormat="1" ht="16.5" customHeight="1">
      <c r="L4" s="2"/>
      <c r="M4" s="2"/>
      <c r="N4" s="3"/>
      <c r="O4" s="3"/>
      <c r="P4" s="4"/>
    </row>
    <row r="5" spans="1:23" s="1" customFormat="1" ht="15">
      <c r="A5" s="6" t="s">
        <v>236</v>
      </c>
      <c r="B5" s="6"/>
      <c r="C5" s="6"/>
      <c r="D5" s="6"/>
      <c r="E5" s="6"/>
      <c r="F5" s="6"/>
      <c r="G5" s="6"/>
      <c r="H5" s="6"/>
      <c r="I5" s="6"/>
      <c r="J5" s="6"/>
      <c r="L5" s="2"/>
      <c r="M5" s="2"/>
      <c r="N5" s="3"/>
      <c r="O5" s="3"/>
      <c r="P5" s="7"/>
      <c r="Q5" s="7"/>
      <c r="R5" s="7"/>
      <c r="S5" s="7"/>
      <c r="T5" s="7"/>
      <c r="U5" s="7"/>
      <c r="V5" s="8"/>
      <c r="W5" s="8"/>
    </row>
    <row r="6" spans="1:23" s="1" customFormat="1" ht="15">
      <c r="A6" s="9"/>
      <c r="B6" s="9"/>
      <c r="C6" s="10"/>
      <c r="D6" s="10"/>
      <c r="E6" s="10"/>
      <c r="F6" s="10"/>
      <c r="G6" s="10"/>
      <c r="H6" s="11"/>
      <c r="I6" s="11"/>
      <c r="J6" s="11"/>
      <c r="L6" s="2"/>
      <c r="M6" s="2"/>
      <c r="N6" s="3"/>
      <c r="O6" s="3"/>
      <c r="P6" s="7"/>
      <c r="Q6" s="7"/>
      <c r="R6" s="7"/>
      <c r="S6" s="7"/>
      <c r="T6" s="7"/>
      <c r="U6" s="7"/>
      <c r="V6" s="8"/>
      <c r="W6" s="8"/>
    </row>
    <row r="7" spans="1:23" s="1" customFormat="1" ht="24.75" customHeight="1">
      <c r="A7" s="12" t="s">
        <v>235</v>
      </c>
      <c r="B7" s="12"/>
      <c r="C7" s="12"/>
      <c r="D7" s="12"/>
      <c r="E7" s="12"/>
      <c r="F7" s="12"/>
      <c r="G7" s="12"/>
      <c r="L7" s="2"/>
      <c r="M7" s="2"/>
      <c r="N7" s="3"/>
      <c r="O7" s="3"/>
      <c r="P7" s="7"/>
      <c r="Q7" s="7"/>
      <c r="R7" s="7"/>
      <c r="S7" s="7"/>
      <c r="T7" s="7"/>
      <c r="U7" s="7"/>
      <c r="V7" s="8"/>
      <c r="W7" s="8"/>
    </row>
    <row r="8" spans="1:22" s="1" customFormat="1" ht="24.75" customHeight="1" thickBot="1">
      <c r="A8" s="13"/>
      <c r="B8" s="13"/>
      <c r="C8" s="13"/>
      <c r="D8" s="13"/>
      <c r="E8" s="13"/>
      <c r="F8" s="13"/>
      <c r="G8" s="12"/>
      <c r="L8" s="2"/>
      <c r="M8" s="2"/>
      <c r="N8" s="3"/>
      <c r="O8" s="3"/>
      <c r="P8" s="4"/>
      <c r="V8" s="14"/>
    </row>
    <row r="9" spans="1:23" s="15" customFormat="1" ht="23.25" customHeight="1">
      <c r="A9" s="53" t="s">
        <v>4</v>
      </c>
      <c r="B9" s="55" t="s">
        <v>5</v>
      </c>
      <c r="C9" s="55"/>
      <c r="D9" s="55"/>
      <c r="E9" s="55"/>
      <c r="F9" s="55"/>
      <c r="G9" s="55"/>
      <c r="H9" s="55"/>
      <c r="I9" s="55" t="s">
        <v>6</v>
      </c>
      <c r="J9" s="57"/>
      <c r="K9" s="57"/>
      <c r="L9" s="55" t="s">
        <v>7</v>
      </c>
      <c r="M9" s="55" t="s">
        <v>8</v>
      </c>
      <c r="N9" s="55" t="s">
        <v>9</v>
      </c>
      <c r="O9" s="55"/>
      <c r="P9" s="55" t="s">
        <v>10</v>
      </c>
      <c r="Q9" s="55" t="s">
        <v>11</v>
      </c>
      <c r="R9" s="55"/>
      <c r="S9" s="55"/>
      <c r="T9" s="55"/>
      <c r="U9" s="55"/>
      <c r="V9" s="55" t="s">
        <v>12</v>
      </c>
      <c r="W9" s="59" t="s">
        <v>13</v>
      </c>
    </row>
    <row r="10" spans="1:23" s="15" customFormat="1" ht="29.25" customHeight="1">
      <c r="A10" s="54"/>
      <c r="B10" s="56"/>
      <c r="C10" s="56"/>
      <c r="D10" s="56"/>
      <c r="E10" s="56"/>
      <c r="F10" s="56"/>
      <c r="G10" s="56"/>
      <c r="H10" s="56"/>
      <c r="I10" s="58"/>
      <c r="J10" s="58"/>
      <c r="K10" s="58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60"/>
    </row>
    <row r="11" spans="1:23" s="15" customFormat="1" ht="25.5" customHeight="1">
      <c r="A11" s="54"/>
      <c r="B11" s="61" t="s">
        <v>14</v>
      </c>
      <c r="C11" s="61" t="s">
        <v>15</v>
      </c>
      <c r="D11" s="61" t="s">
        <v>16</v>
      </c>
      <c r="E11" s="61" t="s">
        <v>17</v>
      </c>
      <c r="F11" s="61" t="s">
        <v>18</v>
      </c>
      <c r="G11" s="61" t="s">
        <v>19</v>
      </c>
      <c r="H11" s="61" t="s">
        <v>20</v>
      </c>
      <c r="I11" s="56" t="s">
        <v>0</v>
      </c>
      <c r="J11" s="56" t="s">
        <v>21</v>
      </c>
      <c r="K11" s="56" t="s">
        <v>22</v>
      </c>
      <c r="L11" s="56"/>
      <c r="M11" s="56"/>
      <c r="N11" s="56" t="s">
        <v>23</v>
      </c>
      <c r="O11" s="56" t="s">
        <v>24</v>
      </c>
      <c r="P11" s="56"/>
      <c r="Q11" s="56"/>
      <c r="R11" s="56"/>
      <c r="S11" s="56"/>
      <c r="T11" s="56"/>
      <c r="U11" s="56"/>
      <c r="V11" s="56"/>
      <c r="W11" s="60"/>
    </row>
    <row r="12" spans="1:23" s="15" customFormat="1" ht="121.5" customHeight="1">
      <c r="A12" s="54"/>
      <c r="B12" s="62"/>
      <c r="C12" s="62"/>
      <c r="D12" s="62"/>
      <c r="E12" s="62"/>
      <c r="F12" s="62"/>
      <c r="G12" s="62"/>
      <c r="H12" s="62"/>
      <c r="I12" s="58"/>
      <c r="J12" s="58"/>
      <c r="K12" s="58"/>
      <c r="L12" s="56"/>
      <c r="M12" s="56"/>
      <c r="N12" s="56"/>
      <c r="O12" s="56"/>
      <c r="P12" s="56"/>
      <c r="Q12" s="32" t="s">
        <v>25</v>
      </c>
      <c r="R12" s="32" t="s">
        <v>26</v>
      </c>
      <c r="S12" s="32" t="s">
        <v>27</v>
      </c>
      <c r="T12" s="32" t="s">
        <v>28</v>
      </c>
      <c r="U12" s="32" t="s">
        <v>29</v>
      </c>
      <c r="V12" s="56"/>
      <c r="W12" s="60"/>
    </row>
    <row r="13" spans="1:23" s="15" customFormat="1" ht="12.75">
      <c r="A13" s="33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34">
        <v>23</v>
      </c>
    </row>
    <row r="14" spans="1:23" ht="79.5" customHeight="1">
      <c r="A14" s="35">
        <v>1</v>
      </c>
      <c r="B14" s="17" t="s">
        <v>30</v>
      </c>
      <c r="C14" s="17" t="s">
        <v>31</v>
      </c>
      <c r="D14" s="18" t="s">
        <v>228</v>
      </c>
      <c r="E14" s="17" t="s">
        <v>32</v>
      </c>
      <c r="F14" s="18" t="s">
        <v>34</v>
      </c>
      <c r="G14" s="17" t="s">
        <v>35</v>
      </c>
      <c r="H14" s="17" t="s">
        <v>187</v>
      </c>
      <c r="I14" s="17" t="s">
        <v>33</v>
      </c>
      <c r="J14" s="18" t="s">
        <v>233</v>
      </c>
      <c r="K14" s="18" t="s">
        <v>229</v>
      </c>
      <c r="L14" s="17" t="s">
        <v>189</v>
      </c>
      <c r="M14" s="17" t="s">
        <v>188</v>
      </c>
      <c r="N14" s="17" t="s">
        <v>39</v>
      </c>
      <c r="O14" s="17" t="s">
        <v>131</v>
      </c>
      <c r="P14" s="17">
        <v>95</v>
      </c>
      <c r="Q14" s="17">
        <v>95</v>
      </c>
      <c r="R14" s="17">
        <v>70000</v>
      </c>
      <c r="S14" s="19" t="s">
        <v>41</v>
      </c>
      <c r="T14" s="19" t="s">
        <v>41</v>
      </c>
      <c r="U14" s="20">
        <v>40.7</v>
      </c>
      <c r="V14" s="21">
        <v>70000</v>
      </c>
      <c r="W14" s="36">
        <f>V14</f>
        <v>70000</v>
      </c>
    </row>
    <row r="15" spans="1:23" ht="79.5" customHeight="1">
      <c r="A15" s="35">
        <v>2</v>
      </c>
      <c r="B15" s="17" t="s">
        <v>30</v>
      </c>
      <c r="C15" s="17" t="s">
        <v>31</v>
      </c>
      <c r="D15" s="18" t="s">
        <v>228</v>
      </c>
      <c r="E15" s="17" t="s">
        <v>32</v>
      </c>
      <c r="F15" s="18" t="s">
        <v>34</v>
      </c>
      <c r="G15" s="17" t="s">
        <v>35</v>
      </c>
      <c r="H15" s="17" t="s">
        <v>196</v>
      </c>
      <c r="I15" s="17" t="s">
        <v>33</v>
      </c>
      <c r="J15" s="18" t="s">
        <v>233</v>
      </c>
      <c r="K15" s="18" t="s">
        <v>229</v>
      </c>
      <c r="L15" s="17" t="s">
        <v>198</v>
      </c>
      <c r="M15" s="17" t="s">
        <v>197</v>
      </c>
      <c r="N15" s="17" t="s">
        <v>39</v>
      </c>
      <c r="O15" s="17" t="s">
        <v>199</v>
      </c>
      <c r="P15" s="17">
        <v>92.55</v>
      </c>
      <c r="Q15" s="17">
        <v>92.55</v>
      </c>
      <c r="R15" s="17">
        <v>50000</v>
      </c>
      <c r="S15" s="19" t="s">
        <v>41</v>
      </c>
      <c r="T15" s="19" t="s">
        <v>234</v>
      </c>
      <c r="U15" s="20">
        <v>40.5</v>
      </c>
      <c r="V15" s="21">
        <v>50000</v>
      </c>
      <c r="W15" s="36">
        <f>W14+V15</f>
        <v>120000</v>
      </c>
    </row>
    <row r="16" spans="1:23" ht="79.5" customHeight="1">
      <c r="A16" s="35">
        <v>3</v>
      </c>
      <c r="B16" s="17" t="s">
        <v>30</v>
      </c>
      <c r="C16" s="17" t="s">
        <v>31</v>
      </c>
      <c r="D16" s="18" t="s">
        <v>228</v>
      </c>
      <c r="E16" s="17" t="s">
        <v>32</v>
      </c>
      <c r="F16" s="18" t="s">
        <v>34</v>
      </c>
      <c r="G16" s="17" t="s">
        <v>35</v>
      </c>
      <c r="H16" s="17" t="s">
        <v>128</v>
      </c>
      <c r="I16" s="17" t="s">
        <v>33</v>
      </c>
      <c r="J16" s="18" t="s">
        <v>233</v>
      </c>
      <c r="K16" s="18" t="s">
        <v>232</v>
      </c>
      <c r="L16" s="17" t="s">
        <v>130</v>
      </c>
      <c r="M16" s="17" t="s">
        <v>129</v>
      </c>
      <c r="N16" s="17" t="s">
        <v>39</v>
      </c>
      <c r="O16" s="17" t="s">
        <v>131</v>
      </c>
      <c r="P16" s="17">
        <v>92.23</v>
      </c>
      <c r="Q16" s="17">
        <v>92.23</v>
      </c>
      <c r="R16" s="17">
        <v>70000</v>
      </c>
      <c r="S16" s="19" t="s">
        <v>41</v>
      </c>
      <c r="T16" s="19" t="s">
        <v>41</v>
      </c>
      <c r="U16" s="20">
        <v>41.44</v>
      </c>
      <c r="V16" s="21">
        <v>70000</v>
      </c>
      <c r="W16" s="36">
        <f>W15+V16</f>
        <v>190000</v>
      </c>
    </row>
    <row r="17" spans="1:23" ht="79.5" customHeight="1">
      <c r="A17" s="35">
        <v>4</v>
      </c>
      <c r="B17" s="17" t="s">
        <v>30</v>
      </c>
      <c r="C17" s="17" t="s">
        <v>31</v>
      </c>
      <c r="D17" s="18" t="s">
        <v>228</v>
      </c>
      <c r="E17" s="17" t="s">
        <v>32</v>
      </c>
      <c r="F17" s="18" t="s">
        <v>34</v>
      </c>
      <c r="G17" s="17" t="s">
        <v>35</v>
      </c>
      <c r="H17" s="17" t="s">
        <v>151</v>
      </c>
      <c r="I17" s="17" t="s">
        <v>33</v>
      </c>
      <c r="J17" s="18" t="s">
        <v>233</v>
      </c>
      <c r="K17" s="18" t="s">
        <v>229</v>
      </c>
      <c r="L17" s="17" t="s">
        <v>153</v>
      </c>
      <c r="M17" s="17" t="s">
        <v>152</v>
      </c>
      <c r="N17" s="17" t="s">
        <v>39</v>
      </c>
      <c r="O17" s="17" t="s">
        <v>131</v>
      </c>
      <c r="P17" s="17">
        <v>92.23</v>
      </c>
      <c r="Q17" s="17">
        <v>92.23</v>
      </c>
      <c r="R17" s="17">
        <v>70000</v>
      </c>
      <c r="S17" s="19" t="s">
        <v>41</v>
      </c>
      <c r="T17" s="19" t="s">
        <v>41</v>
      </c>
      <c r="U17" s="20">
        <v>41.15</v>
      </c>
      <c r="V17" s="21">
        <v>70000</v>
      </c>
      <c r="W17" s="36">
        <f aca="true" t="shared" si="0" ref="W17:W70">W16+V17</f>
        <v>260000</v>
      </c>
    </row>
    <row r="18" spans="1:23" ht="79.5" customHeight="1">
      <c r="A18" s="35">
        <v>5</v>
      </c>
      <c r="B18" s="17" t="s">
        <v>30</v>
      </c>
      <c r="C18" s="17" t="s">
        <v>31</v>
      </c>
      <c r="D18" s="18" t="s">
        <v>228</v>
      </c>
      <c r="E18" s="17" t="s">
        <v>32</v>
      </c>
      <c r="F18" s="18" t="s">
        <v>34</v>
      </c>
      <c r="G18" s="17" t="s">
        <v>35</v>
      </c>
      <c r="H18" s="17" t="s">
        <v>222</v>
      </c>
      <c r="I18" s="17" t="s">
        <v>33</v>
      </c>
      <c r="J18" s="18" t="s">
        <v>233</v>
      </c>
      <c r="K18" s="18" t="s">
        <v>229</v>
      </c>
      <c r="L18" s="17" t="s">
        <v>224</v>
      </c>
      <c r="M18" s="17" t="s">
        <v>223</v>
      </c>
      <c r="N18" s="17" t="s">
        <v>39</v>
      </c>
      <c r="O18" s="17" t="s">
        <v>131</v>
      </c>
      <c r="P18" s="17">
        <v>92.23</v>
      </c>
      <c r="Q18" s="17">
        <v>92.23</v>
      </c>
      <c r="R18" s="17">
        <v>70000</v>
      </c>
      <c r="S18" s="19" t="s">
        <v>41</v>
      </c>
      <c r="T18" s="19" t="s">
        <v>41</v>
      </c>
      <c r="U18" s="20">
        <v>41.15</v>
      </c>
      <c r="V18" s="21">
        <v>70000</v>
      </c>
      <c r="W18" s="36">
        <f t="shared" si="0"/>
        <v>330000</v>
      </c>
    </row>
    <row r="19" spans="1:23" ht="79.5" customHeight="1">
      <c r="A19" s="35">
        <v>6</v>
      </c>
      <c r="B19" s="17" t="s">
        <v>30</v>
      </c>
      <c r="C19" s="17" t="s">
        <v>31</v>
      </c>
      <c r="D19" s="18" t="s">
        <v>228</v>
      </c>
      <c r="E19" s="17" t="s">
        <v>32</v>
      </c>
      <c r="F19" s="18" t="s">
        <v>34</v>
      </c>
      <c r="G19" s="17" t="s">
        <v>35</v>
      </c>
      <c r="H19" s="17" t="s">
        <v>184</v>
      </c>
      <c r="I19" s="17" t="s">
        <v>33</v>
      </c>
      <c r="J19" s="18" t="s">
        <v>233</v>
      </c>
      <c r="K19" s="18" t="s">
        <v>30</v>
      </c>
      <c r="L19" s="17" t="s">
        <v>186</v>
      </c>
      <c r="M19" s="17" t="s">
        <v>185</v>
      </c>
      <c r="N19" s="17" t="s">
        <v>39</v>
      </c>
      <c r="O19" s="17" t="s">
        <v>131</v>
      </c>
      <c r="P19" s="17">
        <v>92.23</v>
      </c>
      <c r="Q19" s="17">
        <v>92.23</v>
      </c>
      <c r="R19" s="17">
        <v>70000</v>
      </c>
      <c r="S19" s="19" t="s">
        <v>41</v>
      </c>
      <c r="T19" s="19" t="s">
        <v>41</v>
      </c>
      <c r="U19" s="20">
        <v>41.14</v>
      </c>
      <c r="V19" s="21">
        <v>70000</v>
      </c>
      <c r="W19" s="36">
        <f t="shared" si="0"/>
        <v>400000</v>
      </c>
    </row>
    <row r="20" spans="1:23" ht="79.5" customHeight="1">
      <c r="A20" s="35">
        <v>7</v>
      </c>
      <c r="B20" s="17" t="s">
        <v>30</v>
      </c>
      <c r="C20" s="17" t="s">
        <v>31</v>
      </c>
      <c r="D20" s="18" t="s">
        <v>228</v>
      </c>
      <c r="E20" s="17" t="s">
        <v>32</v>
      </c>
      <c r="F20" s="18" t="s">
        <v>34</v>
      </c>
      <c r="G20" s="17" t="s">
        <v>35</v>
      </c>
      <c r="H20" s="17" t="s">
        <v>163</v>
      </c>
      <c r="I20" s="17" t="s">
        <v>33</v>
      </c>
      <c r="J20" s="18" t="s">
        <v>233</v>
      </c>
      <c r="K20" s="18" t="s">
        <v>232</v>
      </c>
      <c r="L20" s="17" t="s">
        <v>165</v>
      </c>
      <c r="M20" s="17" t="s">
        <v>164</v>
      </c>
      <c r="N20" s="17" t="s">
        <v>39</v>
      </c>
      <c r="O20" s="17" t="s">
        <v>131</v>
      </c>
      <c r="P20" s="17">
        <v>92.23</v>
      </c>
      <c r="Q20" s="17">
        <v>92.23</v>
      </c>
      <c r="R20" s="17">
        <v>70000</v>
      </c>
      <c r="S20" s="19" t="s">
        <v>41</v>
      </c>
      <c r="T20" s="19" t="s">
        <v>41</v>
      </c>
      <c r="U20" s="20">
        <v>40.71</v>
      </c>
      <c r="V20" s="21">
        <v>70000</v>
      </c>
      <c r="W20" s="36">
        <f t="shared" si="0"/>
        <v>470000</v>
      </c>
    </row>
    <row r="21" spans="1:23" ht="79.5" customHeight="1">
      <c r="A21" s="35">
        <v>8</v>
      </c>
      <c r="B21" s="17" t="s">
        <v>30</v>
      </c>
      <c r="C21" s="17" t="s">
        <v>31</v>
      </c>
      <c r="D21" s="18" t="s">
        <v>228</v>
      </c>
      <c r="E21" s="17" t="s">
        <v>32</v>
      </c>
      <c r="F21" s="18" t="s">
        <v>34</v>
      </c>
      <c r="G21" s="17" t="s">
        <v>35</v>
      </c>
      <c r="H21" s="17" t="s">
        <v>105</v>
      </c>
      <c r="I21" s="17" t="s">
        <v>33</v>
      </c>
      <c r="J21" s="18" t="s">
        <v>233</v>
      </c>
      <c r="K21" s="18" t="s">
        <v>231</v>
      </c>
      <c r="L21" s="17" t="s">
        <v>107</v>
      </c>
      <c r="M21" s="17" t="s">
        <v>106</v>
      </c>
      <c r="N21" s="17" t="s">
        <v>39</v>
      </c>
      <c r="O21" s="17" t="s">
        <v>56</v>
      </c>
      <c r="P21" s="17">
        <v>89.6</v>
      </c>
      <c r="Q21" s="17">
        <v>89.6</v>
      </c>
      <c r="R21" s="17">
        <v>70000</v>
      </c>
      <c r="S21" s="19" t="s">
        <v>41</v>
      </c>
      <c r="T21" s="19" t="s">
        <v>41</v>
      </c>
      <c r="U21" s="20">
        <v>100</v>
      </c>
      <c r="V21" s="21">
        <v>70000</v>
      </c>
      <c r="W21" s="36">
        <f t="shared" si="0"/>
        <v>540000</v>
      </c>
    </row>
    <row r="22" spans="1:23" ht="79.5" customHeight="1">
      <c r="A22" s="35">
        <v>9</v>
      </c>
      <c r="B22" s="17" t="s">
        <v>30</v>
      </c>
      <c r="C22" s="17" t="s">
        <v>31</v>
      </c>
      <c r="D22" s="18" t="s">
        <v>228</v>
      </c>
      <c r="E22" s="17" t="s">
        <v>32</v>
      </c>
      <c r="F22" s="18" t="s">
        <v>34</v>
      </c>
      <c r="G22" s="17" t="s">
        <v>35</v>
      </c>
      <c r="H22" s="17" t="s">
        <v>190</v>
      </c>
      <c r="I22" s="17" t="s">
        <v>33</v>
      </c>
      <c r="J22" s="18" t="s">
        <v>233</v>
      </c>
      <c r="K22" s="18" t="s">
        <v>230</v>
      </c>
      <c r="L22" s="17" t="s">
        <v>192</v>
      </c>
      <c r="M22" s="17" t="s">
        <v>191</v>
      </c>
      <c r="N22" s="17" t="s">
        <v>39</v>
      </c>
      <c r="O22" s="17" t="s">
        <v>56</v>
      </c>
      <c r="P22" s="17">
        <v>89.6</v>
      </c>
      <c r="Q22" s="17">
        <v>89.6</v>
      </c>
      <c r="R22" s="17">
        <v>70000</v>
      </c>
      <c r="S22" s="19" t="s">
        <v>41</v>
      </c>
      <c r="T22" s="19" t="s">
        <v>41</v>
      </c>
      <c r="U22" s="20">
        <v>100</v>
      </c>
      <c r="V22" s="21">
        <v>70000</v>
      </c>
      <c r="W22" s="36">
        <f t="shared" si="0"/>
        <v>610000</v>
      </c>
    </row>
    <row r="23" spans="1:23" ht="79.5" customHeight="1">
      <c r="A23" s="35">
        <v>10</v>
      </c>
      <c r="B23" s="17" t="s">
        <v>30</v>
      </c>
      <c r="C23" s="17" t="s">
        <v>31</v>
      </c>
      <c r="D23" s="18" t="s">
        <v>228</v>
      </c>
      <c r="E23" s="17" t="s">
        <v>32</v>
      </c>
      <c r="F23" s="18" t="s">
        <v>34</v>
      </c>
      <c r="G23" s="17" t="s">
        <v>35</v>
      </c>
      <c r="H23" s="17" t="s">
        <v>77</v>
      </c>
      <c r="I23" s="17" t="s">
        <v>33</v>
      </c>
      <c r="J23" s="18" t="s">
        <v>233</v>
      </c>
      <c r="K23" s="18" t="s">
        <v>30</v>
      </c>
      <c r="L23" s="17" t="s">
        <v>79</v>
      </c>
      <c r="M23" s="17" t="s">
        <v>78</v>
      </c>
      <c r="N23" s="17" t="s">
        <v>39</v>
      </c>
      <c r="O23" s="17" t="s">
        <v>56</v>
      </c>
      <c r="P23" s="17">
        <v>89.6</v>
      </c>
      <c r="Q23" s="17">
        <v>89.6</v>
      </c>
      <c r="R23" s="17">
        <v>70000</v>
      </c>
      <c r="S23" s="19" t="s">
        <v>41</v>
      </c>
      <c r="T23" s="19" t="s">
        <v>41</v>
      </c>
      <c r="U23" s="20">
        <v>95.01</v>
      </c>
      <c r="V23" s="21">
        <v>70000</v>
      </c>
      <c r="W23" s="36">
        <f t="shared" si="0"/>
        <v>680000</v>
      </c>
    </row>
    <row r="24" spans="1:23" ht="79.5" customHeight="1">
      <c r="A24" s="35">
        <v>11</v>
      </c>
      <c r="B24" s="17" t="s">
        <v>30</v>
      </c>
      <c r="C24" s="17" t="s">
        <v>31</v>
      </c>
      <c r="D24" s="18" t="s">
        <v>228</v>
      </c>
      <c r="E24" s="17" t="s">
        <v>32</v>
      </c>
      <c r="F24" s="18" t="s">
        <v>34</v>
      </c>
      <c r="G24" s="17" t="s">
        <v>35</v>
      </c>
      <c r="H24" s="17" t="s">
        <v>90</v>
      </c>
      <c r="I24" s="17" t="s">
        <v>33</v>
      </c>
      <c r="J24" s="18" t="s">
        <v>233</v>
      </c>
      <c r="K24" s="18" t="s">
        <v>229</v>
      </c>
      <c r="L24" s="17" t="s">
        <v>92</v>
      </c>
      <c r="M24" s="17" t="s">
        <v>91</v>
      </c>
      <c r="N24" s="17" t="s">
        <v>39</v>
      </c>
      <c r="O24" s="17" t="s">
        <v>56</v>
      </c>
      <c r="P24" s="17">
        <v>89.6</v>
      </c>
      <c r="Q24" s="17">
        <v>89.6</v>
      </c>
      <c r="R24" s="17">
        <v>70000</v>
      </c>
      <c r="S24" s="19" t="s">
        <v>41</v>
      </c>
      <c r="T24" s="19" t="s">
        <v>41</v>
      </c>
      <c r="U24" s="20">
        <v>74.28</v>
      </c>
      <c r="V24" s="21">
        <v>70000</v>
      </c>
      <c r="W24" s="36">
        <f t="shared" si="0"/>
        <v>750000</v>
      </c>
    </row>
    <row r="25" spans="1:23" ht="79.5" customHeight="1">
      <c r="A25" s="35">
        <v>12</v>
      </c>
      <c r="B25" s="17" t="s">
        <v>30</v>
      </c>
      <c r="C25" s="17" t="s">
        <v>31</v>
      </c>
      <c r="D25" s="18" t="s">
        <v>228</v>
      </c>
      <c r="E25" s="17" t="s">
        <v>32</v>
      </c>
      <c r="F25" s="18" t="s">
        <v>34</v>
      </c>
      <c r="G25" s="17" t="s">
        <v>35</v>
      </c>
      <c r="H25" s="17" t="s">
        <v>154</v>
      </c>
      <c r="I25" s="17" t="s">
        <v>33</v>
      </c>
      <c r="J25" s="18" t="s">
        <v>233</v>
      </c>
      <c r="K25" s="18" t="s">
        <v>232</v>
      </c>
      <c r="L25" s="17" t="s">
        <v>156</v>
      </c>
      <c r="M25" s="17" t="s">
        <v>155</v>
      </c>
      <c r="N25" s="17" t="s">
        <v>39</v>
      </c>
      <c r="O25" s="17" t="s">
        <v>56</v>
      </c>
      <c r="P25" s="17">
        <v>89.6</v>
      </c>
      <c r="Q25" s="17">
        <v>89.6</v>
      </c>
      <c r="R25" s="17">
        <v>70000</v>
      </c>
      <c r="S25" s="19" t="s">
        <v>41</v>
      </c>
      <c r="T25" s="19" t="s">
        <v>41</v>
      </c>
      <c r="U25" s="20">
        <v>55.51</v>
      </c>
      <c r="V25" s="21">
        <v>70000</v>
      </c>
      <c r="W25" s="36">
        <f t="shared" si="0"/>
        <v>820000</v>
      </c>
    </row>
    <row r="26" spans="1:23" ht="79.5" customHeight="1">
      <c r="A26" s="35">
        <v>13</v>
      </c>
      <c r="B26" s="17" t="s">
        <v>30</v>
      </c>
      <c r="C26" s="17" t="s">
        <v>31</v>
      </c>
      <c r="D26" s="18" t="s">
        <v>228</v>
      </c>
      <c r="E26" s="17" t="s">
        <v>32</v>
      </c>
      <c r="F26" s="18" t="s">
        <v>34</v>
      </c>
      <c r="G26" s="17" t="s">
        <v>35</v>
      </c>
      <c r="H26" s="17" t="s">
        <v>122</v>
      </c>
      <c r="I26" s="17" t="s">
        <v>33</v>
      </c>
      <c r="J26" s="18" t="s">
        <v>233</v>
      </c>
      <c r="K26" s="18" t="s">
        <v>232</v>
      </c>
      <c r="L26" s="17" t="s">
        <v>124</v>
      </c>
      <c r="M26" s="17" t="s">
        <v>123</v>
      </c>
      <c r="N26" s="17" t="s">
        <v>39</v>
      </c>
      <c r="O26" s="17" t="s">
        <v>56</v>
      </c>
      <c r="P26" s="17">
        <v>89.6</v>
      </c>
      <c r="Q26" s="17">
        <v>89.6</v>
      </c>
      <c r="R26" s="17">
        <v>70000</v>
      </c>
      <c r="S26" s="19" t="s">
        <v>41</v>
      </c>
      <c r="T26" s="19" t="s">
        <v>41</v>
      </c>
      <c r="U26" s="20">
        <v>55</v>
      </c>
      <c r="V26" s="21">
        <v>70000</v>
      </c>
      <c r="W26" s="36">
        <f t="shared" si="0"/>
        <v>890000</v>
      </c>
    </row>
    <row r="27" spans="1:23" ht="79.5" customHeight="1">
      <c r="A27" s="35">
        <v>14</v>
      </c>
      <c r="B27" s="17" t="s">
        <v>30</v>
      </c>
      <c r="C27" s="17" t="s">
        <v>31</v>
      </c>
      <c r="D27" s="18" t="s">
        <v>228</v>
      </c>
      <c r="E27" s="17" t="s">
        <v>32</v>
      </c>
      <c r="F27" s="18" t="s">
        <v>34</v>
      </c>
      <c r="G27" s="17" t="s">
        <v>35</v>
      </c>
      <c r="H27" s="17" t="s">
        <v>166</v>
      </c>
      <c r="I27" s="17" t="s">
        <v>33</v>
      </c>
      <c r="J27" s="18" t="s">
        <v>233</v>
      </c>
      <c r="K27" s="18" t="s">
        <v>229</v>
      </c>
      <c r="L27" s="17" t="s">
        <v>168</v>
      </c>
      <c r="M27" s="17" t="s">
        <v>167</v>
      </c>
      <c r="N27" s="17" t="s">
        <v>39</v>
      </c>
      <c r="O27" s="17" t="s">
        <v>56</v>
      </c>
      <c r="P27" s="17">
        <v>89.6</v>
      </c>
      <c r="Q27" s="17">
        <v>89.6</v>
      </c>
      <c r="R27" s="17">
        <v>70000</v>
      </c>
      <c r="S27" s="19" t="s">
        <v>41</v>
      </c>
      <c r="T27" s="19" t="s">
        <v>41</v>
      </c>
      <c r="U27" s="20">
        <v>51.63</v>
      </c>
      <c r="V27" s="21">
        <v>70000</v>
      </c>
      <c r="W27" s="36">
        <f t="shared" si="0"/>
        <v>960000</v>
      </c>
    </row>
    <row r="28" spans="1:23" ht="79.5" customHeight="1">
      <c r="A28" s="35">
        <v>15</v>
      </c>
      <c r="B28" s="17" t="s">
        <v>30</v>
      </c>
      <c r="C28" s="17" t="s">
        <v>31</v>
      </c>
      <c r="D28" s="18" t="s">
        <v>228</v>
      </c>
      <c r="E28" s="17" t="s">
        <v>32</v>
      </c>
      <c r="F28" s="18" t="s">
        <v>34</v>
      </c>
      <c r="G28" s="17" t="s">
        <v>35</v>
      </c>
      <c r="H28" s="17" t="s">
        <v>53</v>
      </c>
      <c r="I28" s="17" t="s">
        <v>33</v>
      </c>
      <c r="J28" s="18" t="s">
        <v>233</v>
      </c>
      <c r="K28" s="18" t="s">
        <v>229</v>
      </c>
      <c r="L28" s="17" t="s">
        <v>55</v>
      </c>
      <c r="M28" s="17" t="s">
        <v>54</v>
      </c>
      <c r="N28" s="17" t="s">
        <v>39</v>
      </c>
      <c r="O28" s="17" t="s">
        <v>56</v>
      </c>
      <c r="P28" s="17">
        <v>89.6</v>
      </c>
      <c r="Q28" s="17">
        <v>89.6</v>
      </c>
      <c r="R28" s="17">
        <v>70000</v>
      </c>
      <c r="S28" s="19" t="s">
        <v>41</v>
      </c>
      <c r="T28" s="19" t="s">
        <v>41</v>
      </c>
      <c r="U28" s="20">
        <v>44.63</v>
      </c>
      <c r="V28" s="21">
        <v>70000</v>
      </c>
      <c r="W28" s="36">
        <f t="shared" si="0"/>
        <v>1030000</v>
      </c>
    </row>
    <row r="29" spans="1:23" ht="79.5" customHeight="1">
      <c r="A29" s="35">
        <v>16</v>
      </c>
      <c r="B29" s="17" t="s">
        <v>30</v>
      </c>
      <c r="C29" s="17" t="s">
        <v>31</v>
      </c>
      <c r="D29" s="18" t="s">
        <v>228</v>
      </c>
      <c r="E29" s="17" t="s">
        <v>32</v>
      </c>
      <c r="F29" s="18" t="s">
        <v>34</v>
      </c>
      <c r="G29" s="17" t="s">
        <v>35</v>
      </c>
      <c r="H29" s="17" t="s">
        <v>145</v>
      </c>
      <c r="I29" s="17" t="s">
        <v>33</v>
      </c>
      <c r="J29" s="18" t="s">
        <v>233</v>
      </c>
      <c r="K29" s="18" t="s">
        <v>231</v>
      </c>
      <c r="L29" s="17" t="s">
        <v>147</v>
      </c>
      <c r="M29" s="17" t="s">
        <v>146</v>
      </c>
      <c r="N29" s="17" t="s">
        <v>39</v>
      </c>
      <c r="O29" s="17" t="s">
        <v>56</v>
      </c>
      <c r="P29" s="17">
        <v>89.6</v>
      </c>
      <c r="Q29" s="17">
        <v>89.6</v>
      </c>
      <c r="R29" s="17">
        <v>70000</v>
      </c>
      <c r="S29" s="19" t="s">
        <v>41</v>
      </c>
      <c r="T29" s="19" t="s">
        <v>41</v>
      </c>
      <c r="U29" s="20">
        <v>41.17</v>
      </c>
      <c r="V29" s="21">
        <v>70000</v>
      </c>
      <c r="W29" s="36">
        <f t="shared" si="0"/>
        <v>1100000</v>
      </c>
    </row>
    <row r="30" spans="1:23" ht="79.5" customHeight="1" thickBot="1">
      <c r="A30" s="37">
        <v>17</v>
      </c>
      <c r="B30" s="27" t="s">
        <v>30</v>
      </c>
      <c r="C30" s="27" t="s">
        <v>31</v>
      </c>
      <c r="D30" s="28" t="s">
        <v>228</v>
      </c>
      <c r="E30" s="27" t="s">
        <v>32</v>
      </c>
      <c r="F30" s="28" t="s">
        <v>34</v>
      </c>
      <c r="G30" s="27" t="s">
        <v>35</v>
      </c>
      <c r="H30" s="27" t="s">
        <v>193</v>
      </c>
      <c r="I30" s="27" t="s">
        <v>33</v>
      </c>
      <c r="J30" s="28" t="s">
        <v>233</v>
      </c>
      <c r="K30" s="28" t="s">
        <v>230</v>
      </c>
      <c r="L30" s="27" t="s">
        <v>195</v>
      </c>
      <c r="M30" s="27" t="s">
        <v>194</v>
      </c>
      <c r="N30" s="27" t="s">
        <v>39</v>
      </c>
      <c r="O30" s="27" t="s">
        <v>56</v>
      </c>
      <c r="P30" s="27">
        <v>89.6</v>
      </c>
      <c r="Q30" s="27">
        <v>89.6</v>
      </c>
      <c r="R30" s="27">
        <v>70000</v>
      </c>
      <c r="S30" s="29" t="s">
        <v>41</v>
      </c>
      <c r="T30" s="29" t="s">
        <v>41</v>
      </c>
      <c r="U30" s="30">
        <v>41</v>
      </c>
      <c r="V30" s="31">
        <v>70000</v>
      </c>
      <c r="W30" s="38">
        <f t="shared" si="0"/>
        <v>1170000</v>
      </c>
    </row>
    <row r="31" spans="1:23" ht="79.5" customHeight="1" thickTop="1">
      <c r="A31" s="39">
        <v>18</v>
      </c>
      <c r="B31" s="22" t="s">
        <v>30</v>
      </c>
      <c r="C31" s="22" t="s">
        <v>31</v>
      </c>
      <c r="D31" s="23" t="s">
        <v>228</v>
      </c>
      <c r="E31" s="22" t="s">
        <v>32</v>
      </c>
      <c r="F31" s="23" t="s">
        <v>34</v>
      </c>
      <c r="G31" s="22" t="s">
        <v>35</v>
      </c>
      <c r="H31" s="22" t="s">
        <v>203</v>
      </c>
      <c r="I31" s="22" t="s">
        <v>33</v>
      </c>
      <c r="J31" s="23" t="s">
        <v>233</v>
      </c>
      <c r="K31" s="23" t="s">
        <v>229</v>
      </c>
      <c r="L31" s="22" t="s">
        <v>205</v>
      </c>
      <c r="M31" s="22" t="s">
        <v>204</v>
      </c>
      <c r="N31" s="22" t="s">
        <v>39</v>
      </c>
      <c r="O31" s="22" t="s">
        <v>56</v>
      </c>
      <c r="P31" s="22">
        <v>89.6</v>
      </c>
      <c r="Q31" s="22">
        <v>89.6</v>
      </c>
      <c r="R31" s="22">
        <v>70000</v>
      </c>
      <c r="S31" s="24" t="s">
        <v>41</v>
      </c>
      <c r="T31" s="24" t="s">
        <v>41</v>
      </c>
      <c r="U31" s="25">
        <v>41</v>
      </c>
      <c r="V31" s="26">
        <v>70000</v>
      </c>
      <c r="W31" s="40">
        <f t="shared" si="0"/>
        <v>1240000</v>
      </c>
    </row>
    <row r="32" spans="1:23" ht="79.5" customHeight="1">
      <c r="A32" s="35">
        <v>19</v>
      </c>
      <c r="B32" s="17" t="s">
        <v>30</v>
      </c>
      <c r="C32" s="17" t="s">
        <v>31</v>
      </c>
      <c r="D32" s="18" t="s">
        <v>228</v>
      </c>
      <c r="E32" s="17" t="s">
        <v>32</v>
      </c>
      <c r="F32" s="18" t="s">
        <v>34</v>
      </c>
      <c r="G32" s="17" t="s">
        <v>35</v>
      </c>
      <c r="H32" s="17" t="s">
        <v>225</v>
      </c>
      <c r="I32" s="17" t="s">
        <v>33</v>
      </c>
      <c r="J32" s="18" t="s">
        <v>233</v>
      </c>
      <c r="K32" s="18" t="s">
        <v>231</v>
      </c>
      <c r="L32" s="17" t="s">
        <v>227</v>
      </c>
      <c r="M32" s="17" t="s">
        <v>226</v>
      </c>
      <c r="N32" s="17" t="s">
        <v>39</v>
      </c>
      <c r="O32" s="17" t="s">
        <v>56</v>
      </c>
      <c r="P32" s="17">
        <v>89.6</v>
      </c>
      <c r="Q32" s="17">
        <v>89.6</v>
      </c>
      <c r="R32" s="17">
        <v>70000</v>
      </c>
      <c r="S32" s="19" t="s">
        <v>41</v>
      </c>
      <c r="T32" s="19" t="s">
        <v>41</v>
      </c>
      <c r="U32" s="20">
        <v>40</v>
      </c>
      <c r="V32" s="21">
        <v>70000</v>
      </c>
      <c r="W32" s="36">
        <f t="shared" si="0"/>
        <v>1310000</v>
      </c>
    </row>
    <row r="33" spans="1:23" ht="79.5" customHeight="1">
      <c r="A33" s="35">
        <v>20</v>
      </c>
      <c r="B33" s="17" t="s">
        <v>30</v>
      </c>
      <c r="C33" s="17" t="s">
        <v>31</v>
      </c>
      <c r="D33" s="18" t="s">
        <v>228</v>
      </c>
      <c r="E33" s="17" t="s">
        <v>32</v>
      </c>
      <c r="F33" s="18" t="s">
        <v>34</v>
      </c>
      <c r="G33" s="17" t="s">
        <v>35</v>
      </c>
      <c r="H33" s="17" t="s">
        <v>108</v>
      </c>
      <c r="I33" s="17" t="s">
        <v>33</v>
      </c>
      <c r="J33" s="18" t="s">
        <v>233</v>
      </c>
      <c r="K33" s="18" t="s">
        <v>232</v>
      </c>
      <c r="L33" s="17" t="s">
        <v>110</v>
      </c>
      <c r="M33" s="17" t="s">
        <v>109</v>
      </c>
      <c r="N33" s="17" t="s">
        <v>39</v>
      </c>
      <c r="O33" s="17" t="s">
        <v>40</v>
      </c>
      <c r="P33" s="17">
        <v>88.67</v>
      </c>
      <c r="Q33" s="17">
        <v>88.67</v>
      </c>
      <c r="R33" s="17">
        <v>70000</v>
      </c>
      <c r="S33" s="19" t="s">
        <v>41</v>
      </c>
      <c r="T33" s="19" t="s">
        <v>41</v>
      </c>
      <c r="U33" s="20">
        <v>102.78</v>
      </c>
      <c r="V33" s="21">
        <v>70000</v>
      </c>
      <c r="W33" s="36">
        <f t="shared" si="0"/>
        <v>1380000</v>
      </c>
    </row>
    <row r="34" spans="1:23" ht="79.5" customHeight="1">
      <c r="A34" s="35">
        <v>21</v>
      </c>
      <c r="B34" s="17" t="s">
        <v>30</v>
      </c>
      <c r="C34" s="17" t="s">
        <v>31</v>
      </c>
      <c r="D34" s="18" t="s">
        <v>228</v>
      </c>
      <c r="E34" s="17" t="s">
        <v>32</v>
      </c>
      <c r="F34" s="18" t="s">
        <v>34</v>
      </c>
      <c r="G34" s="17" t="s">
        <v>35</v>
      </c>
      <c r="H34" s="17" t="s">
        <v>50</v>
      </c>
      <c r="I34" s="17" t="s">
        <v>33</v>
      </c>
      <c r="J34" s="18" t="s">
        <v>233</v>
      </c>
      <c r="K34" s="18" t="s">
        <v>230</v>
      </c>
      <c r="L34" s="17" t="s">
        <v>52</v>
      </c>
      <c r="M34" s="17" t="s">
        <v>51</v>
      </c>
      <c r="N34" s="17" t="s">
        <v>39</v>
      </c>
      <c r="O34" s="17" t="s">
        <v>40</v>
      </c>
      <c r="P34" s="17">
        <v>88.67</v>
      </c>
      <c r="Q34" s="17">
        <v>88.67</v>
      </c>
      <c r="R34" s="17">
        <v>70000</v>
      </c>
      <c r="S34" s="19" t="s">
        <v>41</v>
      </c>
      <c r="T34" s="19" t="s">
        <v>41</v>
      </c>
      <c r="U34" s="20">
        <v>42.98</v>
      </c>
      <c r="V34" s="21">
        <v>70000</v>
      </c>
      <c r="W34" s="36">
        <f t="shared" si="0"/>
        <v>1450000</v>
      </c>
    </row>
    <row r="35" spans="1:23" ht="79.5" customHeight="1">
      <c r="A35" s="35">
        <v>22</v>
      </c>
      <c r="B35" s="17" t="s">
        <v>30</v>
      </c>
      <c r="C35" s="17" t="s">
        <v>31</v>
      </c>
      <c r="D35" s="18" t="s">
        <v>228</v>
      </c>
      <c r="E35" s="17" t="s">
        <v>32</v>
      </c>
      <c r="F35" s="18" t="s">
        <v>34</v>
      </c>
      <c r="G35" s="17" t="s">
        <v>35</v>
      </c>
      <c r="H35" s="17" t="s">
        <v>200</v>
      </c>
      <c r="I35" s="17" t="s">
        <v>33</v>
      </c>
      <c r="J35" s="18" t="s">
        <v>233</v>
      </c>
      <c r="K35" s="18" t="s">
        <v>30</v>
      </c>
      <c r="L35" s="17" t="s">
        <v>202</v>
      </c>
      <c r="M35" s="17" t="s">
        <v>201</v>
      </c>
      <c r="N35" s="17" t="s">
        <v>39</v>
      </c>
      <c r="O35" s="17" t="s">
        <v>40</v>
      </c>
      <c r="P35" s="17">
        <v>88.66</v>
      </c>
      <c r="Q35" s="17">
        <v>88.66</v>
      </c>
      <c r="R35" s="17">
        <v>70000</v>
      </c>
      <c r="S35" s="19" t="s">
        <v>41</v>
      </c>
      <c r="T35" s="19" t="s">
        <v>41</v>
      </c>
      <c r="U35" s="20">
        <v>46.53</v>
      </c>
      <c r="V35" s="21">
        <v>70000</v>
      </c>
      <c r="W35" s="36">
        <f t="shared" si="0"/>
        <v>1520000</v>
      </c>
    </row>
    <row r="36" spans="1:23" ht="79.5" customHeight="1">
      <c r="A36" s="35">
        <v>23</v>
      </c>
      <c r="B36" s="17" t="s">
        <v>30</v>
      </c>
      <c r="C36" s="17" t="s">
        <v>31</v>
      </c>
      <c r="D36" s="18" t="s">
        <v>228</v>
      </c>
      <c r="E36" s="17" t="s">
        <v>32</v>
      </c>
      <c r="F36" s="18" t="s">
        <v>34</v>
      </c>
      <c r="G36" s="17" t="s">
        <v>35</v>
      </c>
      <c r="H36" s="17" t="s">
        <v>36</v>
      </c>
      <c r="I36" s="17" t="s">
        <v>33</v>
      </c>
      <c r="J36" s="18" t="s">
        <v>233</v>
      </c>
      <c r="K36" s="18" t="s">
        <v>230</v>
      </c>
      <c r="L36" s="17" t="s">
        <v>38</v>
      </c>
      <c r="M36" s="17" t="s">
        <v>37</v>
      </c>
      <c r="N36" s="17" t="s">
        <v>39</v>
      </c>
      <c r="O36" s="17" t="s">
        <v>40</v>
      </c>
      <c r="P36" s="17">
        <v>88.66</v>
      </c>
      <c r="Q36" s="17">
        <v>88.66</v>
      </c>
      <c r="R36" s="17">
        <v>70000</v>
      </c>
      <c r="S36" s="19" t="s">
        <v>41</v>
      </c>
      <c r="T36" s="19" t="s">
        <v>41</v>
      </c>
      <c r="U36" s="20">
        <v>41.82</v>
      </c>
      <c r="V36" s="21">
        <v>70000</v>
      </c>
      <c r="W36" s="36">
        <f t="shared" si="0"/>
        <v>1590000</v>
      </c>
    </row>
    <row r="37" spans="1:23" ht="79.5" customHeight="1">
      <c r="A37" s="35">
        <v>24</v>
      </c>
      <c r="B37" s="17" t="s">
        <v>30</v>
      </c>
      <c r="C37" s="17" t="s">
        <v>31</v>
      </c>
      <c r="D37" s="18" t="s">
        <v>228</v>
      </c>
      <c r="E37" s="17" t="s">
        <v>32</v>
      </c>
      <c r="F37" s="18" t="s">
        <v>34</v>
      </c>
      <c r="G37" s="17" t="s">
        <v>35</v>
      </c>
      <c r="H37" s="17" t="s">
        <v>71</v>
      </c>
      <c r="I37" s="17" t="s">
        <v>33</v>
      </c>
      <c r="J37" s="18" t="s">
        <v>233</v>
      </c>
      <c r="K37" s="18" t="s">
        <v>232</v>
      </c>
      <c r="L37" s="17" t="s">
        <v>73</v>
      </c>
      <c r="M37" s="17" t="s">
        <v>72</v>
      </c>
      <c r="N37" s="17" t="s">
        <v>39</v>
      </c>
      <c r="O37" s="17" t="s">
        <v>40</v>
      </c>
      <c r="P37" s="17">
        <v>88.66</v>
      </c>
      <c r="Q37" s="17">
        <v>88.66</v>
      </c>
      <c r="R37" s="17">
        <v>70000</v>
      </c>
      <c r="S37" s="19" t="s">
        <v>41</v>
      </c>
      <c r="T37" s="19" t="s">
        <v>41</v>
      </c>
      <c r="U37" s="20">
        <v>41.33</v>
      </c>
      <c r="V37" s="21">
        <v>70000</v>
      </c>
      <c r="W37" s="36">
        <f t="shared" si="0"/>
        <v>1660000</v>
      </c>
    </row>
    <row r="38" spans="1:23" ht="79.5" customHeight="1">
      <c r="A38" s="35">
        <v>25</v>
      </c>
      <c r="B38" s="17" t="s">
        <v>30</v>
      </c>
      <c r="C38" s="17" t="s">
        <v>31</v>
      </c>
      <c r="D38" s="18" t="s">
        <v>228</v>
      </c>
      <c r="E38" s="17" t="s">
        <v>32</v>
      </c>
      <c r="F38" s="18" t="s">
        <v>34</v>
      </c>
      <c r="G38" s="17" t="s">
        <v>35</v>
      </c>
      <c r="H38" s="17" t="s">
        <v>57</v>
      </c>
      <c r="I38" s="17" t="s">
        <v>33</v>
      </c>
      <c r="J38" s="18" t="s">
        <v>233</v>
      </c>
      <c r="K38" s="18" t="s">
        <v>229</v>
      </c>
      <c r="L38" s="17" t="s">
        <v>59</v>
      </c>
      <c r="M38" s="17" t="s">
        <v>58</v>
      </c>
      <c r="N38" s="17" t="s">
        <v>39</v>
      </c>
      <c r="O38" s="17" t="s">
        <v>40</v>
      </c>
      <c r="P38" s="17">
        <v>88.66</v>
      </c>
      <c r="Q38" s="17">
        <v>88.66</v>
      </c>
      <c r="R38" s="17">
        <v>70000</v>
      </c>
      <c r="S38" s="19" t="s">
        <v>41</v>
      </c>
      <c r="T38" s="19" t="s">
        <v>41</v>
      </c>
      <c r="U38" s="20">
        <v>41.15</v>
      </c>
      <c r="V38" s="21">
        <v>70000</v>
      </c>
      <c r="W38" s="36">
        <f t="shared" si="0"/>
        <v>1730000</v>
      </c>
    </row>
    <row r="39" spans="1:23" ht="79.5" customHeight="1">
      <c r="A39" s="35">
        <v>26</v>
      </c>
      <c r="B39" s="17" t="s">
        <v>30</v>
      </c>
      <c r="C39" s="17" t="s">
        <v>31</v>
      </c>
      <c r="D39" s="18" t="s">
        <v>228</v>
      </c>
      <c r="E39" s="17" t="s">
        <v>32</v>
      </c>
      <c r="F39" s="18" t="s">
        <v>34</v>
      </c>
      <c r="G39" s="17" t="s">
        <v>35</v>
      </c>
      <c r="H39" s="17" t="s">
        <v>97</v>
      </c>
      <c r="I39" s="17" t="s">
        <v>33</v>
      </c>
      <c r="J39" s="18" t="s">
        <v>233</v>
      </c>
      <c r="K39" s="18" t="s">
        <v>231</v>
      </c>
      <c r="L39" s="17" t="s">
        <v>99</v>
      </c>
      <c r="M39" s="17" t="s">
        <v>98</v>
      </c>
      <c r="N39" s="17" t="s">
        <v>39</v>
      </c>
      <c r="O39" s="17" t="s">
        <v>100</v>
      </c>
      <c r="P39" s="17">
        <v>88.33</v>
      </c>
      <c r="Q39" s="17">
        <v>88.33</v>
      </c>
      <c r="R39" s="17">
        <v>70000</v>
      </c>
      <c r="S39" s="19" t="s">
        <v>41</v>
      </c>
      <c r="T39" s="19" t="s">
        <v>41</v>
      </c>
      <c r="U39" s="20">
        <v>40.97</v>
      </c>
      <c r="V39" s="21">
        <v>70000</v>
      </c>
      <c r="W39" s="36">
        <f t="shared" si="0"/>
        <v>1800000</v>
      </c>
    </row>
    <row r="40" spans="1:23" ht="79.5" customHeight="1">
      <c r="A40" s="35">
        <v>27</v>
      </c>
      <c r="B40" s="17" t="s">
        <v>30</v>
      </c>
      <c r="C40" s="17" t="s">
        <v>31</v>
      </c>
      <c r="D40" s="18" t="s">
        <v>228</v>
      </c>
      <c r="E40" s="17" t="s">
        <v>32</v>
      </c>
      <c r="F40" s="18" t="s">
        <v>34</v>
      </c>
      <c r="G40" s="17" t="s">
        <v>35</v>
      </c>
      <c r="H40" s="17" t="s">
        <v>84</v>
      </c>
      <c r="I40" s="17" t="s">
        <v>33</v>
      </c>
      <c r="J40" s="18" t="s">
        <v>233</v>
      </c>
      <c r="K40" s="18" t="s">
        <v>232</v>
      </c>
      <c r="L40" s="17" t="s">
        <v>86</v>
      </c>
      <c r="M40" s="17" t="s">
        <v>85</v>
      </c>
      <c r="N40" s="17" t="s">
        <v>39</v>
      </c>
      <c r="O40" s="17" t="s">
        <v>83</v>
      </c>
      <c r="P40" s="17">
        <v>87.16</v>
      </c>
      <c r="Q40" s="17">
        <v>87.16</v>
      </c>
      <c r="R40" s="17">
        <v>70000</v>
      </c>
      <c r="S40" s="19" t="s">
        <v>41</v>
      </c>
      <c r="T40" s="19" t="s">
        <v>41</v>
      </c>
      <c r="U40" s="20">
        <v>59</v>
      </c>
      <c r="V40" s="21">
        <v>70000</v>
      </c>
      <c r="W40" s="36">
        <f t="shared" si="0"/>
        <v>1870000</v>
      </c>
    </row>
    <row r="41" spans="1:23" ht="79.5" customHeight="1">
      <c r="A41" s="35">
        <v>28</v>
      </c>
      <c r="B41" s="17" t="s">
        <v>30</v>
      </c>
      <c r="C41" s="17" t="s">
        <v>31</v>
      </c>
      <c r="D41" s="18" t="s">
        <v>228</v>
      </c>
      <c r="E41" s="17" t="s">
        <v>32</v>
      </c>
      <c r="F41" s="18" t="s">
        <v>34</v>
      </c>
      <c r="G41" s="17" t="s">
        <v>35</v>
      </c>
      <c r="H41" s="17" t="s">
        <v>80</v>
      </c>
      <c r="I41" s="17" t="s">
        <v>33</v>
      </c>
      <c r="J41" s="18" t="s">
        <v>233</v>
      </c>
      <c r="K41" s="18" t="s">
        <v>30</v>
      </c>
      <c r="L41" s="17" t="s">
        <v>82</v>
      </c>
      <c r="M41" s="17" t="s">
        <v>81</v>
      </c>
      <c r="N41" s="17" t="s">
        <v>39</v>
      </c>
      <c r="O41" s="17" t="s">
        <v>83</v>
      </c>
      <c r="P41" s="17">
        <v>87.16</v>
      </c>
      <c r="Q41" s="17">
        <v>87.16</v>
      </c>
      <c r="R41" s="17">
        <v>70000</v>
      </c>
      <c r="S41" s="19" t="s">
        <v>41</v>
      </c>
      <c r="T41" s="19" t="s">
        <v>41</v>
      </c>
      <c r="U41" s="20">
        <v>44.08</v>
      </c>
      <c r="V41" s="21">
        <v>70000</v>
      </c>
      <c r="W41" s="36">
        <f t="shared" si="0"/>
        <v>1940000</v>
      </c>
    </row>
    <row r="42" spans="1:23" ht="79.5" customHeight="1">
      <c r="A42" s="35">
        <v>29</v>
      </c>
      <c r="B42" s="17" t="s">
        <v>30</v>
      </c>
      <c r="C42" s="17" t="s">
        <v>31</v>
      </c>
      <c r="D42" s="18" t="s">
        <v>228</v>
      </c>
      <c r="E42" s="17" t="s">
        <v>32</v>
      </c>
      <c r="F42" s="18" t="s">
        <v>34</v>
      </c>
      <c r="G42" s="17" t="s">
        <v>35</v>
      </c>
      <c r="H42" s="17" t="s">
        <v>172</v>
      </c>
      <c r="I42" s="17" t="s">
        <v>33</v>
      </c>
      <c r="J42" s="18" t="s">
        <v>233</v>
      </c>
      <c r="K42" s="18" t="s">
        <v>30</v>
      </c>
      <c r="L42" s="17" t="s">
        <v>174</v>
      </c>
      <c r="M42" s="17" t="s">
        <v>173</v>
      </c>
      <c r="N42" s="17" t="s">
        <v>39</v>
      </c>
      <c r="O42" s="17" t="s">
        <v>83</v>
      </c>
      <c r="P42" s="17">
        <v>87.16</v>
      </c>
      <c r="Q42" s="17">
        <v>87.16</v>
      </c>
      <c r="R42" s="17">
        <v>70000</v>
      </c>
      <c r="S42" s="19" t="s">
        <v>41</v>
      </c>
      <c r="T42" s="19" t="s">
        <v>41</v>
      </c>
      <c r="U42" s="20">
        <v>44.08</v>
      </c>
      <c r="V42" s="21">
        <v>70000</v>
      </c>
      <c r="W42" s="36">
        <f t="shared" si="0"/>
        <v>2010000</v>
      </c>
    </row>
    <row r="43" spans="1:23" ht="79.5" customHeight="1">
      <c r="A43" s="35">
        <v>30</v>
      </c>
      <c r="B43" s="17" t="s">
        <v>30</v>
      </c>
      <c r="C43" s="17" t="s">
        <v>31</v>
      </c>
      <c r="D43" s="18" t="s">
        <v>228</v>
      </c>
      <c r="E43" s="17" t="s">
        <v>32</v>
      </c>
      <c r="F43" s="18" t="s">
        <v>34</v>
      </c>
      <c r="G43" s="17" t="s">
        <v>35</v>
      </c>
      <c r="H43" s="17" t="s">
        <v>111</v>
      </c>
      <c r="I43" s="17" t="s">
        <v>33</v>
      </c>
      <c r="J43" s="18" t="s">
        <v>233</v>
      </c>
      <c r="K43" s="18" t="s">
        <v>30</v>
      </c>
      <c r="L43" s="17" t="s">
        <v>113</v>
      </c>
      <c r="M43" s="17" t="s">
        <v>112</v>
      </c>
      <c r="N43" s="17" t="s">
        <v>39</v>
      </c>
      <c r="O43" s="17" t="s">
        <v>70</v>
      </c>
      <c r="P43" s="17">
        <v>87.02</v>
      </c>
      <c r="Q43" s="17">
        <v>87.02</v>
      </c>
      <c r="R43" s="17">
        <v>70000</v>
      </c>
      <c r="S43" s="19" t="s">
        <v>41</v>
      </c>
      <c r="T43" s="19" t="s">
        <v>41</v>
      </c>
      <c r="U43" s="20">
        <v>41</v>
      </c>
      <c r="V43" s="21">
        <v>70000</v>
      </c>
      <c r="W43" s="36">
        <f t="shared" si="0"/>
        <v>2080000</v>
      </c>
    </row>
    <row r="44" spans="1:23" ht="79.5" customHeight="1">
      <c r="A44" s="35">
        <v>31</v>
      </c>
      <c r="B44" s="17" t="s">
        <v>30</v>
      </c>
      <c r="C44" s="17" t="s">
        <v>31</v>
      </c>
      <c r="D44" s="18" t="s">
        <v>228</v>
      </c>
      <c r="E44" s="17" t="s">
        <v>32</v>
      </c>
      <c r="F44" s="18" t="s">
        <v>34</v>
      </c>
      <c r="G44" s="17" t="s">
        <v>35</v>
      </c>
      <c r="H44" s="17" t="s">
        <v>178</v>
      </c>
      <c r="I44" s="17" t="s">
        <v>33</v>
      </c>
      <c r="J44" s="18" t="s">
        <v>233</v>
      </c>
      <c r="K44" s="18" t="s">
        <v>229</v>
      </c>
      <c r="L44" s="17" t="s">
        <v>180</v>
      </c>
      <c r="M44" s="17" t="s">
        <v>179</v>
      </c>
      <c r="N44" s="17" t="s">
        <v>39</v>
      </c>
      <c r="O44" s="17" t="s">
        <v>70</v>
      </c>
      <c r="P44" s="17">
        <v>87.01</v>
      </c>
      <c r="Q44" s="17">
        <v>87.01</v>
      </c>
      <c r="R44" s="17">
        <v>70000</v>
      </c>
      <c r="S44" s="19" t="s">
        <v>41</v>
      </c>
      <c r="T44" s="19" t="s">
        <v>41</v>
      </c>
      <c r="U44" s="20">
        <v>41.02</v>
      </c>
      <c r="V44" s="21">
        <v>70000</v>
      </c>
      <c r="W44" s="36">
        <f t="shared" si="0"/>
        <v>2150000</v>
      </c>
    </row>
    <row r="45" spans="1:23" ht="79.5" customHeight="1">
      <c r="A45" s="35">
        <v>32</v>
      </c>
      <c r="B45" s="17" t="s">
        <v>30</v>
      </c>
      <c r="C45" s="17" t="s">
        <v>31</v>
      </c>
      <c r="D45" s="18" t="s">
        <v>228</v>
      </c>
      <c r="E45" s="17" t="s">
        <v>32</v>
      </c>
      <c r="F45" s="18" t="s">
        <v>34</v>
      </c>
      <c r="G45" s="17" t="s">
        <v>35</v>
      </c>
      <c r="H45" s="17" t="s">
        <v>135</v>
      </c>
      <c r="I45" s="17" t="s">
        <v>33</v>
      </c>
      <c r="J45" s="18" t="s">
        <v>233</v>
      </c>
      <c r="K45" s="18" t="s">
        <v>232</v>
      </c>
      <c r="L45" s="17" t="s">
        <v>137</v>
      </c>
      <c r="M45" s="17" t="s">
        <v>136</v>
      </c>
      <c r="N45" s="17" t="s">
        <v>39</v>
      </c>
      <c r="O45" s="17" t="s">
        <v>49</v>
      </c>
      <c r="P45" s="17">
        <v>86.46</v>
      </c>
      <c r="Q45" s="17">
        <v>86.46</v>
      </c>
      <c r="R45" s="17">
        <v>70000</v>
      </c>
      <c r="S45" s="19" t="s">
        <v>41</v>
      </c>
      <c r="T45" s="19" t="s">
        <v>41</v>
      </c>
      <c r="U45" s="20">
        <v>120.61</v>
      </c>
      <c r="V45" s="21">
        <v>70000</v>
      </c>
      <c r="W45" s="36">
        <f t="shared" si="0"/>
        <v>2220000</v>
      </c>
    </row>
    <row r="46" spans="1:23" ht="79.5" customHeight="1">
      <c r="A46" s="35">
        <v>33</v>
      </c>
      <c r="B46" s="17" t="s">
        <v>30</v>
      </c>
      <c r="C46" s="17" t="s">
        <v>31</v>
      </c>
      <c r="D46" s="18" t="s">
        <v>228</v>
      </c>
      <c r="E46" s="17" t="s">
        <v>32</v>
      </c>
      <c r="F46" s="18" t="s">
        <v>34</v>
      </c>
      <c r="G46" s="17" t="s">
        <v>35</v>
      </c>
      <c r="H46" s="17" t="s">
        <v>46</v>
      </c>
      <c r="I46" s="17" t="s">
        <v>33</v>
      </c>
      <c r="J46" s="18" t="s">
        <v>233</v>
      </c>
      <c r="K46" s="18" t="s">
        <v>230</v>
      </c>
      <c r="L46" s="17" t="s">
        <v>48</v>
      </c>
      <c r="M46" s="17" t="s">
        <v>47</v>
      </c>
      <c r="N46" s="17" t="s">
        <v>39</v>
      </c>
      <c r="O46" s="17" t="s">
        <v>49</v>
      </c>
      <c r="P46" s="17">
        <v>86.46</v>
      </c>
      <c r="Q46" s="17">
        <v>86.46</v>
      </c>
      <c r="R46" s="17">
        <v>70000</v>
      </c>
      <c r="S46" s="19" t="s">
        <v>41</v>
      </c>
      <c r="T46" s="19" t="s">
        <v>41</v>
      </c>
      <c r="U46" s="20">
        <v>75.94</v>
      </c>
      <c r="V46" s="21">
        <v>70000</v>
      </c>
      <c r="W46" s="36">
        <f t="shared" si="0"/>
        <v>2290000</v>
      </c>
    </row>
    <row r="47" spans="1:23" ht="79.5" customHeight="1">
      <c r="A47" s="35">
        <v>34</v>
      </c>
      <c r="B47" s="17" t="s">
        <v>30</v>
      </c>
      <c r="C47" s="17" t="s">
        <v>31</v>
      </c>
      <c r="D47" s="18" t="s">
        <v>228</v>
      </c>
      <c r="E47" s="17" t="s">
        <v>32</v>
      </c>
      <c r="F47" s="18" t="s">
        <v>34</v>
      </c>
      <c r="G47" s="17" t="s">
        <v>35</v>
      </c>
      <c r="H47" s="17" t="s">
        <v>63</v>
      </c>
      <c r="I47" s="17" t="s">
        <v>33</v>
      </c>
      <c r="J47" s="18" t="s">
        <v>233</v>
      </c>
      <c r="K47" s="18" t="s">
        <v>229</v>
      </c>
      <c r="L47" s="17" t="s">
        <v>65</v>
      </c>
      <c r="M47" s="17" t="s">
        <v>64</v>
      </c>
      <c r="N47" s="17" t="s">
        <v>39</v>
      </c>
      <c r="O47" s="17" t="s">
        <v>66</v>
      </c>
      <c r="P47" s="17">
        <v>86.34</v>
      </c>
      <c r="Q47" s="17">
        <v>86.34</v>
      </c>
      <c r="R47" s="17">
        <v>70000</v>
      </c>
      <c r="S47" s="19" t="s">
        <v>41</v>
      </c>
      <c r="T47" s="19" t="s">
        <v>41</v>
      </c>
      <c r="U47" s="20">
        <v>41.02</v>
      </c>
      <c r="V47" s="21">
        <v>70000</v>
      </c>
      <c r="W47" s="36">
        <f t="shared" si="0"/>
        <v>2360000</v>
      </c>
    </row>
    <row r="48" spans="1:23" ht="79.5" customHeight="1">
      <c r="A48" s="35">
        <v>35</v>
      </c>
      <c r="B48" s="17" t="s">
        <v>30</v>
      </c>
      <c r="C48" s="17" t="s">
        <v>31</v>
      </c>
      <c r="D48" s="18" t="s">
        <v>228</v>
      </c>
      <c r="E48" s="17" t="s">
        <v>32</v>
      </c>
      <c r="F48" s="18" t="s">
        <v>34</v>
      </c>
      <c r="G48" s="17" t="s">
        <v>35</v>
      </c>
      <c r="H48" s="17" t="s">
        <v>160</v>
      </c>
      <c r="I48" s="17" t="s">
        <v>33</v>
      </c>
      <c r="J48" s="18" t="s">
        <v>233</v>
      </c>
      <c r="K48" s="18" t="s">
        <v>231</v>
      </c>
      <c r="L48" s="17" t="s">
        <v>162</v>
      </c>
      <c r="M48" s="17" t="s">
        <v>161</v>
      </c>
      <c r="N48" s="17" t="s">
        <v>39</v>
      </c>
      <c r="O48" s="17" t="s">
        <v>66</v>
      </c>
      <c r="P48" s="17">
        <v>86.34</v>
      </c>
      <c r="Q48" s="17">
        <v>86.34</v>
      </c>
      <c r="R48" s="17">
        <v>70000</v>
      </c>
      <c r="S48" s="19" t="s">
        <v>41</v>
      </c>
      <c r="T48" s="19" t="s">
        <v>41</v>
      </c>
      <c r="U48" s="20">
        <v>41</v>
      </c>
      <c r="V48" s="21">
        <v>70000</v>
      </c>
      <c r="W48" s="36">
        <f t="shared" si="0"/>
        <v>2430000</v>
      </c>
    </row>
    <row r="49" spans="1:23" ht="79.5" customHeight="1">
      <c r="A49" s="35">
        <v>36</v>
      </c>
      <c r="B49" s="17" t="s">
        <v>30</v>
      </c>
      <c r="C49" s="17" t="s">
        <v>31</v>
      </c>
      <c r="D49" s="18" t="s">
        <v>228</v>
      </c>
      <c r="E49" s="17" t="s">
        <v>32</v>
      </c>
      <c r="F49" s="18" t="s">
        <v>34</v>
      </c>
      <c r="G49" s="17" t="s">
        <v>35</v>
      </c>
      <c r="H49" s="17" t="s">
        <v>93</v>
      </c>
      <c r="I49" s="17" t="s">
        <v>33</v>
      </c>
      <c r="J49" s="18" t="s">
        <v>233</v>
      </c>
      <c r="K49" s="18" t="s">
        <v>30</v>
      </c>
      <c r="L49" s="17" t="s">
        <v>95</v>
      </c>
      <c r="M49" s="17" t="s">
        <v>94</v>
      </c>
      <c r="N49" s="17" t="s">
        <v>39</v>
      </c>
      <c r="O49" s="17" t="s">
        <v>96</v>
      </c>
      <c r="P49" s="17">
        <v>86</v>
      </c>
      <c r="Q49" s="17">
        <v>86</v>
      </c>
      <c r="R49" s="17">
        <v>70000</v>
      </c>
      <c r="S49" s="19" t="s">
        <v>41</v>
      </c>
      <c r="T49" s="19" t="s">
        <v>41</v>
      </c>
      <c r="U49" s="20">
        <v>49.69</v>
      </c>
      <c r="V49" s="21">
        <v>70000</v>
      </c>
      <c r="W49" s="36">
        <f t="shared" si="0"/>
        <v>2500000</v>
      </c>
    </row>
    <row r="50" spans="1:23" ht="79.5" customHeight="1">
      <c r="A50" s="35">
        <v>37</v>
      </c>
      <c r="B50" s="17" t="s">
        <v>30</v>
      </c>
      <c r="C50" s="17" t="s">
        <v>31</v>
      </c>
      <c r="D50" s="18" t="s">
        <v>228</v>
      </c>
      <c r="E50" s="17" t="s">
        <v>32</v>
      </c>
      <c r="F50" s="18" t="s">
        <v>34</v>
      </c>
      <c r="G50" s="17" t="s">
        <v>35</v>
      </c>
      <c r="H50" s="17" t="s">
        <v>101</v>
      </c>
      <c r="I50" s="17" t="s">
        <v>33</v>
      </c>
      <c r="J50" s="18" t="s">
        <v>233</v>
      </c>
      <c r="K50" s="18" t="s">
        <v>231</v>
      </c>
      <c r="L50" s="17" t="s">
        <v>103</v>
      </c>
      <c r="M50" s="17" t="s">
        <v>102</v>
      </c>
      <c r="N50" s="17" t="s">
        <v>39</v>
      </c>
      <c r="O50" s="17" t="s">
        <v>104</v>
      </c>
      <c r="P50" s="17">
        <v>85.66</v>
      </c>
      <c r="Q50" s="17">
        <v>85.66</v>
      </c>
      <c r="R50" s="17">
        <v>70000</v>
      </c>
      <c r="S50" s="19" t="s">
        <v>41</v>
      </c>
      <c r="T50" s="19" t="s">
        <v>41</v>
      </c>
      <c r="U50" s="20">
        <v>42.31</v>
      </c>
      <c r="V50" s="21">
        <v>70000</v>
      </c>
      <c r="W50" s="36">
        <f t="shared" si="0"/>
        <v>2570000</v>
      </c>
    </row>
    <row r="51" spans="1:23" ht="79.5" customHeight="1">
      <c r="A51" s="35">
        <v>38</v>
      </c>
      <c r="B51" s="17" t="s">
        <v>30</v>
      </c>
      <c r="C51" s="17" t="s">
        <v>31</v>
      </c>
      <c r="D51" s="18" t="s">
        <v>228</v>
      </c>
      <c r="E51" s="17" t="s">
        <v>32</v>
      </c>
      <c r="F51" s="18" t="s">
        <v>34</v>
      </c>
      <c r="G51" s="17" t="s">
        <v>35</v>
      </c>
      <c r="H51" s="17" t="s">
        <v>175</v>
      </c>
      <c r="I51" s="17" t="s">
        <v>33</v>
      </c>
      <c r="J51" s="18" t="s">
        <v>233</v>
      </c>
      <c r="K51" s="18" t="s">
        <v>232</v>
      </c>
      <c r="L51" s="17" t="s">
        <v>177</v>
      </c>
      <c r="M51" s="17" t="s">
        <v>176</v>
      </c>
      <c r="N51" s="17" t="s">
        <v>39</v>
      </c>
      <c r="O51" s="17" t="s">
        <v>104</v>
      </c>
      <c r="P51" s="17">
        <v>85.66</v>
      </c>
      <c r="Q51" s="17">
        <v>85.66</v>
      </c>
      <c r="R51" s="17">
        <v>70000</v>
      </c>
      <c r="S51" s="19" t="s">
        <v>41</v>
      </c>
      <c r="T51" s="19" t="s">
        <v>41</v>
      </c>
      <c r="U51" s="20">
        <v>42.06</v>
      </c>
      <c r="V51" s="21">
        <v>70000</v>
      </c>
      <c r="W51" s="36">
        <f t="shared" si="0"/>
        <v>2640000</v>
      </c>
    </row>
    <row r="52" spans="1:23" ht="79.5" customHeight="1">
      <c r="A52" s="35">
        <v>39</v>
      </c>
      <c r="B52" s="17" t="s">
        <v>30</v>
      </c>
      <c r="C52" s="17" t="s">
        <v>31</v>
      </c>
      <c r="D52" s="18" t="s">
        <v>228</v>
      </c>
      <c r="E52" s="17" t="s">
        <v>32</v>
      </c>
      <c r="F52" s="18" t="s">
        <v>34</v>
      </c>
      <c r="G52" s="17" t="s">
        <v>35</v>
      </c>
      <c r="H52" s="17" t="s">
        <v>125</v>
      </c>
      <c r="I52" s="17" t="s">
        <v>33</v>
      </c>
      <c r="J52" s="18" t="s">
        <v>233</v>
      </c>
      <c r="K52" s="18" t="s">
        <v>232</v>
      </c>
      <c r="L52" s="17" t="s">
        <v>127</v>
      </c>
      <c r="M52" s="17" t="s">
        <v>126</v>
      </c>
      <c r="N52" s="17" t="s">
        <v>39</v>
      </c>
      <c r="O52" s="17" t="s">
        <v>104</v>
      </c>
      <c r="P52" s="17">
        <v>85.66</v>
      </c>
      <c r="Q52" s="17">
        <v>85.66</v>
      </c>
      <c r="R52" s="17">
        <v>70000</v>
      </c>
      <c r="S52" s="19" t="s">
        <v>41</v>
      </c>
      <c r="T52" s="19" t="s">
        <v>41</v>
      </c>
      <c r="U52" s="20">
        <v>41.76</v>
      </c>
      <c r="V52" s="21">
        <v>70000</v>
      </c>
      <c r="W52" s="36">
        <f t="shared" si="0"/>
        <v>2710000</v>
      </c>
    </row>
    <row r="53" spans="1:23" ht="79.5" customHeight="1">
      <c r="A53" s="35">
        <v>40</v>
      </c>
      <c r="B53" s="17" t="s">
        <v>30</v>
      </c>
      <c r="C53" s="17" t="s">
        <v>31</v>
      </c>
      <c r="D53" s="18" t="s">
        <v>228</v>
      </c>
      <c r="E53" s="17" t="s">
        <v>32</v>
      </c>
      <c r="F53" s="18" t="s">
        <v>34</v>
      </c>
      <c r="G53" s="17" t="s">
        <v>35</v>
      </c>
      <c r="H53" s="17" t="s">
        <v>141</v>
      </c>
      <c r="I53" s="17" t="s">
        <v>33</v>
      </c>
      <c r="J53" s="18" t="s">
        <v>233</v>
      </c>
      <c r="K53" s="18" t="s">
        <v>230</v>
      </c>
      <c r="L53" s="17" t="s">
        <v>143</v>
      </c>
      <c r="M53" s="17" t="s">
        <v>142</v>
      </c>
      <c r="N53" s="17" t="s">
        <v>39</v>
      </c>
      <c r="O53" s="17" t="s">
        <v>144</v>
      </c>
      <c r="P53" s="17">
        <v>85.58</v>
      </c>
      <c r="Q53" s="17">
        <v>85.58</v>
      </c>
      <c r="R53" s="17">
        <v>70000</v>
      </c>
      <c r="S53" s="19" t="s">
        <v>41</v>
      </c>
      <c r="T53" s="19" t="s">
        <v>41</v>
      </c>
      <c r="U53" s="20">
        <v>41.46</v>
      </c>
      <c r="V53" s="21">
        <v>70000</v>
      </c>
      <c r="W53" s="36">
        <f t="shared" si="0"/>
        <v>2780000</v>
      </c>
    </row>
    <row r="54" spans="1:23" ht="79.5" customHeight="1">
      <c r="A54" s="35">
        <v>41</v>
      </c>
      <c r="B54" s="17" t="s">
        <v>30</v>
      </c>
      <c r="C54" s="17" t="s">
        <v>31</v>
      </c>
      <c r="D54" s="18" t="s">
        <v>228</v>
      </c>
      <c r="E54" s="17" t="s">
        <v>32</v>
      </c>
      <c r="F54" s="18" t="s">
        <v>34</v>
      </c>
      <c r="G54" s="17" t="s">
        <v>216</v>
      </c>
      <c r="H54" s="17" t="s">
        <v>217</v>
      </c>
      <c r="I54" s="17" t="s">
        <v>33</v>
      </c>
      <c r="J54" s="18" t="s">
        <v>233</v>
      </c>
      <c r="K54" s="18" t="s">
        <v>30</v>
      </c>
      <c r="L54" s="17" t="s">
        <v>219</v>
      </c>
      <c r="M54" s="17" t="s">
        <v>218</v>
      </c>
      <c r="N54" s="17" t="s">
        <v>220</v>
      </c>
      <c r="O54" s="17" t="s">
        <v>221</v>
      </c>
      <c r="P54" s="17">
        <v>85.55</v>
      </c>
      <c r="Q54" s="17">
        <v>85.55</v>
      </c>
      <c r="R54" s="17">
        <v>70000</v>
      </c>
      <c r="S54" s="19" t="s">
        <v>41</v>
      </c>
      <c r="T54" s="19" t="s">
        <v>41</v>
      </c>
      <c r="U54" s="20">
        <v>52</v>
      </c>
      <c r="V54" s="21">
        <v>70000</v>
      </c>
      <c r="W54" s="36">
        <f t="shared" si="0"/>
        <v>2850000</v>
      </c>
    </row>
    <row r="55" spans="1:23" ht="79.5" customHeight="1">
      <c r="A55" s="35">
        <v>42</v>
      </c>
      <c r="B55" s="17" t="s">
        <v>30</v>
      </c>
      <c r="C55" s="17" t="s">
        <v>31</v>
      </c>
      <c r="D55" s="18" t="s">
        <v>228</v>
      </c>
      <c r="E55" s="17" t="s">
        <v>32</v>
      </c>
      <c r="F55" s="18" t="s">
        <v>34</v>
      </c>
      <c r="G55" s="17" t="s">
        <v>35</v>
      </c>
      <c r="H55" s="17" t="s">
        <v>206</v>
      </c>
      <c r="I55" s="17" t="s">
        <v>33</v>
      </c>
      <c r="J55" s="18" t="s">
        <v>233</v>
      </c>
      <c r="K55" s="18" t="s">
        <v>229</v>
      </c>
      <c r="L55" s="17" t="s">
        <v>208</v>
      </c>
      <c r="M55" s="17" t="s">
        <v>207</v>
      </c>
      <c r="N55" s="17" t="s">
        <v>39</v>
      </c>
      <c r="O55" s="17" t="s">
        <v>209</v>
      </c>
      <c r="P55" s="17">
        <v>85.33</v>
      </c>
      <c r="Q55" s="17">
        <v>85.33</v>
      </c>
      <c r="R55" s="17">
        <v>70000</v>
      </c>
      <c r="S55" s="19" t="s">
        <v>41</v>
      </c>
      <c r="T55" s="19" t="s">
        <v>41</v>
      </c>
      <c r="U55" s="20">
        <v>41.15</v>
      </c>
      <c r="V55" s="21">
        <v>70000</v>
      </c>
      <c r="W55" s="36">
        <f t="shared" si="0"/>
        <v>2920000</v>
      </c>
    </row>
    <row r="56" spans="1:23" ht="79.5" customHeight="1">
      <c r="A56" s="35">
        <v>43</v>
      </c>
      <c r="B56" s="17" t="s">
        <v>30</v>
      </c>
      <c r="C56" s="17" t="s">
        <v>31</v>
      </c>
      <c r="D56" s="18" t="s">
        <v>228</v>
      </c>
      <c r="E56" s="17" t="s">
        <v>32</v>
      </c>
      <c r="F56" s="18" t="s">
        <v>34</v>
      </c>
      <c r="G56" s="17" t="s">
        <v>35</v>
      </c>
      <c r="H56" s="17" t="s">
        <v>181</v>
      </c>
      <c r="I56" s="17" t="s">
        <v>33</v>
      </c>
      <c r="J56" s="18" t="s">
        <v>233</v>
      </c>
      <c r="K56" s="18" t="s">
        <v>229</v>
      </c>
      <c r="L56" s="17" t="s">
        <v>183</v>
      </c>
      <c r="M56" s="17" t="s">
        <v>182</v>
      </c>
      <c r="N56" s="17" t="s">
        <v>39</v>
      </c>
      <c r="O56" s="17" t="s">
        <v>49</v>
      </c>
      <c r="P56" s="17">
        <v>85</v>
      </c>
      <c r="Q56" s="17">
        <v>85</v>
      </c>
      <c r="R56" s="17">
        <v>50000</v>
      </c>
      <c r="S56" s="19" t="s">
        <v>234</v>
      </c>
      <c r="T56" s="19" t="s">
        <v>41</v>
      </c>
      <c r="U56" s="20">
        <v>60</v>
      </c>
      <c r="V56" s="21">
        <v>50000</v>
      </c>
      <c r="W56" s="36">
        <f t="shared" si="0"/>
        <v>2970000</v>
      </c>
    </row>
    <row r="57" spans="1:23" ht="79.5" customHeight="1">
      <c r="A57" s="35">
        <v>44</v>
      </c>
      <c r="B57" s="17" t="s">
        <v>30</v>
      </c>
      <c r="C57" s="17" t="s">
        <v>31</v>
      </c>
      <c r="D57" s="18" t="s">
        <v>228</v>
      </c>
      <c r="E57" s="17" t="s">
        <v>32</v>
      </c>
      <c r="F57" s="18" t="s">
        <v>34</v>
      </c>
      <c r="G57" s="17" t="s">
        <v>35</v>
      </c>
      <c r="H57" s="17" t="s">
        <v>138</v>
      </c>
      <c r="I57" s="17" t="s">
        <v>33</v>
      </c>
      <c r="J57" s="18" t="s">
        <v>233</v>
      </c>
      <c r="K57" s="18" t="s">
        <v>229</v>
      </c>
      <c r="L57" s="17" t="s">
        <v>140</v>
      </c>
      <c r="M57" s="17" t="s">
        <v>139</v>
      </c>
      <c r="N57" s="17" t="s">
        <v>39</v>
      </c>
      <c r="O57" s="17" t="s">
        <v>131</v>
      </c>
      <c r="P57" s="17">
        <v>85</v>
      </c>
      <c r="Q57" s="17">
        <v>85</v>
      </c>
      <c r="R57" s="17">
        <v>50000</v>
      </c>
      <c r="S57" s="19" t="s">
        <v>41</v>
      </c>
      <c r="T57" s="19" t="s">
        <v>234</v>
      </c>
      <c r="U57" s="20">
        <v>60</v>
      </c>
      <c r="V57" s="21">
        <v>50000</v>
      </c>
      <c r="W57" s="36">
        <f t="shared" si="0"/>
        <v>3020000</v>
      </c>
    </row>
    <row r="58" spans="1:23" ht="79.5" customHeight="1">
      <c r="A58" s="35">
        <v>45</v>
      </c>
      <c r="B58" s="17" t="s">
        <v>30</v>
      </c>
      <c r="C58" s="17" t="s">
        <v>31</v>
      </c>
      <c r="D58" s="18" t="s">
        <v>228</v>
      </c>
      <c r="E58" s="17" t="s">
        <v>32</v>
      </c>
      <c r="F58" s="18" t="s">
        <v>34</v>
      </c>
      <c r="G58" s="17" t="s">
        <v>35</v>
      </c>
      <c r="H58" s="17" t="s">
        <v>210</v>
      </c>
      <c r="I58" s="17" t="s">
        <v>33</v>
      </c>
      <c r="J58" s="18" t="s">
        <v>233</v>
      </c>
      <c r="K58" s="18" t="s">
        <v>229</v>
      </c>
      <c r="L58" s="17" t="s">
        <v>212</v>
      </c>
      <c r="M58" s="17" t="s">
        <v>211</v>
      </c>
      <c r="N58" s="17" t="s">
        <v>39</v>
      </c>
      <c r="O58" s="17" t="s">
        <v>121</v>
      </c>
      <c r="P58" s="17">
        <v>85</v>
      </c>
      <c r="Q58" s="17">
        <v>85</v>
      </c>
      <c r="R58" s="17">
        <v>50000</v>
      </c>
      <c r="S58" s="19" t="s">
        <v>41</v>
      </c>
      <c r="T58" s="19" t="s">
        <v>234</v>
      </c>
      <c r="U58" s="20">
        <v>41.02</v>
      </c>
      <c r="V58" s="21">
        <v>50000</v>
      </c>
      <c r="W58" s="36">
        <f t="shared" si="0"/>
        <v>3070000</v>
      </c>
    </row>
    <row r="59" spans="1:23" ht="79.5" customHeight="1">
      <c r="A59" s="35">
        <v>46</v>
      </c>
      <c r="B59" s="17" t="s">
        <v>30</v>
      </c>
      <c r="C59" s="17" t="s">
        <v>31</v>
      </c>
      <c r="D59" s="18" t="s">
        <v>228</v>
      </c>
      <c r="E59" s="17" t="s">
        <v>32</v>
      </c>
      <c r="F59" s="18" t="s">
        <v>34</v>
      </c>
      <c r="G59" s="17" t="s">
        <v>35</v>
      </c>
      <c r="H59" s="17" t="s">
        <v>132</v>
      </c>
      <c r="I59" s="17" t="s">
        <v>33</v>
      </c>
      <c r="J59" s="18" t="s">
        <v>233</v>
      </c>
      <c r="K59" s="18" t="s">
        <v>30</v>
      </c>
      <c r="L59" s="17" t="s">
        <v>134</v>
      </c>
      <c r="M59" s="17" t="s">
        <v>133</v>
      </c>
      <c r="N59" s="17" t="s">
        <v>39</v>
      </c>
      <c r="O59" s="17" t="s">
        <v>45</v>
      </c>
      <c r="P59" s="17">
        <v>85</v>
      </c>
      <c r="Q59" s="17">
        <v>85</v>
      </c>
      <c r="R59" s="17">
        <v>50000</v>
      </c>
      <c r="S59" s="19" t="s">
        <v>41</v>
      </c>
      <c r="T59" s="19" t="s">
        <v>41</v>
      </c>
      <c r="U59" s="20">
        <v>80</v>
      </c>
      <c r="V59" s="21">
        <v>50000</v>
      </c>
      <c r="W59" s="36">
        <f t="shared" si="0"/>
        <v>3120000</v>
      </c>
    </row>
    <row r="60" spans="1:23" ht="79.5" customHeight="1">
      <c r="A60" s="35">
        <v>47</v>
      </c>
      <c r="B60" s="17" t="s">
        <v>30</v>
      </c>
      <c r="C60" s="17" t="s">
        <v>31</v>
      </c>
      <c r="D60" s="18" t="s">
        <v>228</v>
      </c>
      <c r="E60" s="17" t="s">
        <v>32</v>
      </c>
      <c r="F60" s="18" t="s">
        <v>34</v>
      </c>
      <c r="G60" s="17" t="s">
        <v>35</v>
      </c>
      <c r="H60" s="17" t="s">
        <v>74</v>
      </c>
      <c r="I60" s="17" t="s">
        <v>33</v>
      </c>
      <c r="J60" s="18" t="s">
        <v>233</v>
      </c>
      <c r="K60" s="18" t="s">
        <v>232</v>
      </c>
      <c r="L60" s="17" t="s">
        <v>76</v>
      </c>
      <c r="M60" s="17" t="s">
        <v>75</v>
      </c>
      <c r="N60" s="17" t="s">
        <v>39</v>
      </c>
      <c r="O60" s="17" t="s">
        <v>40</v>
      </c>
      <c r="P60" s="17">
        <v>85</v>
      </c>
      <c r="Q60" s="17">
        <v>85</v>
      </c>
      <c r="R60" s="17">
        <v>50000</v>
      </c>
      <c r="S60" s="19" t="s">
        <v>41</v>
      </c>
      <c r="T60" s="19" t="s">
        <v>41</v>
      </c>
      <c r="U60" s="20">
        <v>65</v>
      </c>
      <c r="V60" s="21">
        <v>50000</v>
      </c>
      <c r="W60" s="36">
        <f t="shared" si="0"/>
        <v>3170000</v>
      </c>
    </row>
    <row r="61" spans="1:23" ht="79.5" customHeight="1">
      <c r="A61" s="35">
        <v>48</v>
      </c>
      <c r="B61" s="17" t="s">
        <v>30</v>
      </c>
      <c r="C61" s="17" t="s">
        <v>31</v>
      </c>
      <c r="D61" s="18" t="s">
        <v>228</v>
      </c>
      <c r="E61" s="17" t="s">
        <v>32</v>
      </c>
      <c r="F61" s="18" t="s">
        <v>34</v>
      </c>
      <c r="G61" s="17" t="s">
        <v>35</v>
      </c>
      <c r="H61" s="17" t="s">
        <v>42</v>
      </c>
      <c r="I61" s="17" t="s">
        <v>33</v>
      </c>
      <c r="J61" s="18" t="s">
        <v>233</v>
      </c>
      <c r="K61" s="18" t="s">
        <v>231</v>
      </c>
      <c r="L61" s="17" t="s">
        <v>44</v>
      </c>
      <c r="M61" s="17" t="s">
        <v>43</v>
      </c>
      <c r="N61" s="17" t="s">
        <v>39</v>
      </c>
      <c r="O61" s="17" t="s">
        <v>45</v>
      </c>
      <c r="P61" s="17">
        <v>85</v>
      </c>
      <c r="Q61" s="17">
        <v>85</v>
      </c>
      <c r="R61" s="17">
        <v>50000</v>
      </c>
      <c r="S61" s="19" t="s">
        <v>41</v>
      </c>
      <c r="T61" s="19" t="s">
        <v>41</v>
      </c>
      <c r="U61" s="20">
        <v>64</v>
      </c>
      <c r="V61" s="21">
        <v>50000</v>
      </c>
      <c r="W61" s="36">
        <f t="shared" si="0"/>
        <v>3220000</v>
      </c>
    </row>
    <row r="62" spans="1:23" ht="79.5" customHeight="1">
      <c r="A62" s="35">
        <v>49</v>
      </c>
      <c r="B62" s="17" t="s">
        <v>30</v>
      </c>
      <c r="C62" s="17" t="s">
        <v>31</v>
      </c>
      <c r="D62" s="18" t="s">
        <v>228</v>
      </c>
      <c r="E62" s="17" t="s">
        <v>32</v>
      </c>
      <c r="F62" s="18" t="s">
        <v>34</v>
      </c>
      <c r="G62" s="17" t="s">
        <v>35</v>
      </c>
      <c r="H62" s="17" t="s">
        <v>148</v>
      </c>
      <c r="I62" s="17" t="s">
        <v>33</v>
      </c>
      <c r="J62" s="18" t="s">
        <v>233</v>
      </c>
      <c r="K62" s="18" t="s">
        <v>30</v>
      </c>
      <c r="L62" s="17" t="s">
        <v>150</v>
      </c>
      <c r="M62" s="17" t="s">
        <v>149</v>
      </c>
      <c r="N62" s="17" t="s">
        <v>39</v>
      </c>
      <c r="O62" s="17" t="s">
        <v>40</v>
      </c>
      <c r="P62" s="17">
        <v>85</v>
      </c>
      <c r="Q62" s="17">
        <v>85</v>
      </c>
      <c r="R62" s="17">
        <v>50000</v>
      </c>
      <c r="S62" s="19" t="s">
        <v>41</v>
      </c>
      <c r="T62" s="19" t="s">
        <v>41</v>
      </c>
      <c r="U62" s="20">
        <v>64</v>
      </c>
      <c r="V62" s="21">
        <v>50000</v>
      </c>
      <c r="W62" s="36">
        <f t="shared" si="0"/>
        <v>3270000</v>
      </c>
    </row>
    <row r="63" spans="1:23" ht="79.5" customHeight="1">
      <c r="A63" s="35">
        <v>50</v>
      </c>
      <c r="B63" s="17" t="s">
        <v>30</v>
      </c>
      <c r="C63" s="17" t="s">
        <v>31</v>
      </c>
      <c r="D63" s="18" t="s">
        <v>228</v>
      </c>
      <c r="E63" s="17" t="s">
        <v>32</v>
      </c>
      <c r="F63" s="18" t="s">
        <v>34</v>
      </c>
      <c r="G63" s="17" t="s">
        <v>35</v>
      </c>
      <c r="H63" s="17" t="s">
        <v>157</v>
      </c>
      <c r="I63" s="17" t="s">
        <v>33</v>
      </c>
      <c r="J63" s="18" t="s">
        <v>233</v>
      </c>
      <c r="K63" s="18" t="s">
        <v>30</v>
      </c>
      <c r="L63" s="17" t="s">
        <v>159</v>
      </c>
      <c r="M63" s="17" t="s">
        <v>158</v>
      </c>
      <c r="N63" s="17" t="s">
        <v>39</v>
      </c>
      <c r="O63" s="17" t="s">
        <v>49</v>
      </c>
      <c r="P63" s="17">
        <v>85</v>
      </c>
      <c r="Q63" s="17">
        <v>85</v>
      </c>
      <c r="R63" s="17">
        <v>50000</v>
      </c>
      <c r="S63" s="19" t="s">
        <v>41</v>
      </c>
      <c r="T63" s="19" t="s">
        <v>41</v>
      </c>
      <c r="U63" s="20">
        <v>51</v>
      </c>
      <c r="V63" s="21">
        <v>50000</v>
      </c>
      <c r="W63" s="36">
        <f t="shared" si="0"/>
        <v>3320000</v>
      </c>
    </row>
    <row r="64" spans="1:23" ht="79.5" customHeight="1">
      <c r="A64" s="35">
        <v>51</v>
      </c>
      <c r="B64" s="17" t="s">
        <v>30</v>
      </c>
      <c r="C64" s="17" t="s">
        <v>31</v>
      </c>
      <c r="D64" s="18" t="s">
        <v>228</v>
      </c>
      <c r="E64" s="17" t="s">
        <v>32</v>
      </c>
      <c r="F64" s="18" t="s">
        <v>34</v>
      </c>
      <c r="G64" s="17" t="s">
        <v>35</v>
      </c>
      <c r="H64" s="17" t="s">
        <v>67</v>
      </c>
      <c r="I64" s="17" t="s">
        <v>33</v>
      </c>
      <c r="J64" s="18" t="s">
        <v>233</v>
      </c>
      <c r="K64" s="18" t="s">
        <v>229</v>
      </c>
      <c r="L64" s="17" t="s">
        <v>69</v>
      </c>
      <c r="M64" s="17" t="s">
        <v>68</v>
      </c>
      <c r="N64" s="17" t="s">
        <v>39</v>
      </c>
      <c r="O64" s="17" t="s">
        <v>70</v>
      </c>
      <c r="P64" s="17">
        <v>85</v>
      </c>
      <c r="Q64" s="17">
        <v>85</v>
      </c>
      <c r="R64" s="17">
        <v>50000</v>
      </c>
      <c r="S64" s="19" t="s">
        <v>41</v>
      </c>
      <c r="T64" s="19" t="s">
        <v>41</v>
      </c>
      <c r="U64" s="20">
        <v>50</v>
      </c>
      <c r="V64" s="21">
        <v>50000</v>
      </c>
      <c r="W64" s="36">
        <f t="shared" si="0"/>
        <v>3370000</v>
      </c>
    </row>
    <row r="65" spans="1:23" ht="79.5" customHeight="1">
      <c r="A65" s="35">
        <v>52</v>
      </c>
      <c r="B65" s="17" t="s">
        <v>30</v>
      </c>
      <c r="C65" s="17" t="s">
        <v>31</v>
      </c>
      <c r="D65" s="18" t="s">
        <v>228</v>
      </c>
      <c r="E65" s="17" t="s">
        <v>32</v>
      </c>
      <c r="F65" s="18" t="s">
        <v>34</v>
      </c>
      <c r="G65" s="17" t="s">
        <v>35</v>
      </c>
      <c r="H65" s="17" t="s">
        <v>87</v>
      </c>
      <c r="I65" s="17" t="s">
        <v>33</v>
      </c>
      <c r="J65" s="18" t="s">
        <v>233</v>
      </c>
      <c r="K65" s="18" t="s">
        <v>229</v>
      </c>
      <c r="L65" s="17" t="s">
        <v>89</v>
      </c>
      <c r="M65" s="17" t="s">
        <v>88</v>
      </c>
      <c r="N65" s="17" t="s">
        <v>39</v>
      </c>
      <c r="O65" s="17" t="s">
        <v>45</v>
      </c>
      <c r="P65" s="17">
        <v>85</v>
      </c>
      <c r="Q65" s="17">
        <v>85</v>
      </c>
      <c r="R65" s="17">
        <v>50000</v>
      </c>
      <c r="S65" s="19" t="s">
        <v>41</v>
      </c>
      <c r="T65" s="19" t="s">
        <v>41</v>
      </c>
      <c r="U65" s="20">
        <v>46.71</v>
      </c>
      <c r="V65" s="21">
        <v>50000</v>
      </c>
      <c r="W65" s="36">
        <f t="shared" si="0"/>
        <v>3420000</v>
      </c>
    </row>
    <row r="66" spans="1:23" ht="79.5" customHeight="1">
      <c r="A66" s="35">
        <v>53</v>
      </c>
      <c r="B66" s="17" t="s">
        <v>30</v>
      </c>
      <c r="C66" s="17" t="s">
        <v>31</v>
      </c>
      <c r="D66" s="18" t="s">
        <v>228</v>
      </c>
      <c r="E66" s="17" t="s">
        <v>32</v>
      </c>
      <c r="F66" s="18" t="s">
        <v>34</v>
      </c>
      <c r="G66" s="17" t="s">
        <v>35</v>
      </c>
      <c r="H66" s="17" t="s">
        <v>60</v>
      </c>
      <c r="I66" s="17" t="s">
        <v>33</v>
      </c>
      <c r="J66" s="18" t="s">
        <v>233</v>
      </c>
      <c r="K66" s="18" t="s">
        <v>229</v>
      </c>
      <c r="L66" s="17" t="s">
        <v>62</v>
      </c>
      <c r="M66" s="17" t="s">
        <v>61</v>
      </c>
      <c r="N66" s="17" t="s">
        <v>39</v>
      </c>
      <c r="O66" s="17" t="s">
        <v>40</v>
      </c>
      <c r="P66" s="17">
        <v>85</v>
      </c>
      <c r="Q66" s="17">
        <v>85</v>
      </c>
      <c r="R66" s="17">
        <v>70000</v>
      </c>
      <c r="S66" s="19" t="s">
        <v>41</v>
      </c>
      <c r="T66" s="19" t="s">
        <v>234</v>
      </c>
      <c r="U66" s="20">
        <v>61.49</v>
      </c>
      <c r="V66" s="21">
        <v>70000</v>
      </c>
      <c r="W66" s="36">
        <f t="shared" si="0"/>
        <v>3490000</v>
      </c>
    </row>
    <row r="67" spans="1:23" ht="79.5" customHeight="1">
      <c r="A67" s="35">
        <v>54</v>
      </c>
      <c r="B67" s="17" t="s">
        <v>30</v>
      </c>
      <c r="C67" s="17" t="s">
        <v>31</v>
      </c>
      <c r="D67" s="18" t="s">
        <v>228</v>
      </c>
      <c r="E67" s="17" t="s">
        <v>32</v>
      </c>
      <c r="F67" s="18" t="s">
        <v>34</v>
      </c>
      <c r="G67" s="17" t="s">
        <v>35</v>
      </c>
      <c r="H67" s="17" t="s">
        <v>114</v>
      </c>
      <c r="I67" s="17" t="s">
        <v>33</v>
      </c>
      <c r="J67" s="18" t="s">
        <v>233</v>
      </c>
      <c r="K67" s="18" t="s">
        <v>231</v>
      </c>
      <c r="L67" s="17" t="s">
        <v>116</v>
      </c>
      <c r="M67" s="17" t="s">
        <v>115</v>
      </c>
      <c r="N67" s="17" t="s">
        <v>39</v>
      </c>
      <c r="O67" s="17" t="s">
        <v>117</v>
      </c>
      <c r="P67" s="17">
        <v>85</v>
      </c>
      <c r="Q67" s="17">
        <v>85</v>
      </c>
      <c r="R67" s="17">
        <v>70000</v>
      </c>
      <c r="S67" s="19" t="s">
        <v>41</v>
      </c>
      <c r="T67" s="19" t="s">
        <v>234</v>
      </c>
      <c r="U67" s="20">
        <v>41.9</v>
      </c>
      <c r="V67" s="21">
        <v>70000</v>
      </c>
      <c r="W67" s="36">
        <f t="shared" si="0"/>
        <v>3560000</v>
      </c>
    </row>
    <row r="68" spans="1:23" ht="79.5" customHeight="1">
      <c r="A68" s="35">
        <v>55</v>
      </c>
      <c r="B68" s="17" t="s">
        <v>30</v>
      </c>
      <c r="C68" s="17" t="s">
        <v>31</v>
      </c>
      <c r="D68" s="18" t="s">
        <v>228</v>
      </c>
      <c r="E68" s="17" t="s">
        <v>32</v>
      </c>
      <c r="F68" s="18" t="s">
        <v>34</v>
      </c>
      <c r="G68" s="17" t="s">
        <v>35</v>
      </c>
      <c r="H68" s="17" t="s">
        <v>118</v>
      </c>
      <c r="I68" s="17" t="s">
        <v>33</v>
      </c>
      <c r="J68" s="18" t="s">
        <v>233</v>
      </c>
      <c r="K68" s="18" t="s">
        <v>229</v>
      </c>
      <c r="L68" s="17" t="s">
        <v>120</v>
      </c>
      <c r="M68" s="17" t="s">
        <v>119</v>
      </c>
      <c r="N68" s="17" t="s">
        <v>39</v>
      </c>
      <c r="O68" s="17" t="s">
        <v>121</v>
      </c>
      <c r="P68" s="17">
        <v>85</v>
      </c>
      <c r="Q68" s="17">
        <v>85</v>
      </c>
      <c r="R68" s="17">
        <v>70000</v>
      </c>
      <c r="S68" s="19" t="s">
        <v>41</v>
      </c>
      <c r="T68" s="19" t="s">
        <v>234</v>
      </c>
      <c r="U68" s="20">
        <v>41</v>
      </c>
      <c r="V68" s="21">
        <v>70000</v>
      </c>
      <c r="W68" s="36">
        <f t="shared" si="0"/>
        <v>3630000</v>
      </c>
    </row>
    <row r="69" spans="1:23" ht="79.5" customHeight="1">
      <c r="A69" s="35">
        <v>56</v>
      </c>
      <c r="B69" s="17" t="s">
        <v>30</v>
      </c>
      <c r="C69" s="17" t="s">
        <v>31</v>
      </c>
      <c r="D69" s="18" t="s">
        <v>228</v>
      </c>
      <c r="E69" s="17" t="s">
        <v>32</v>
      </c>
      <c r="F69" s="18" t="s">
        <v>34</v>
      </c>
      <c r="G69" s="17" t="s">
        <v>35</v>
      </c>
      <c r="H69" s="17" t="s">
        <v>213</v>
      </c>
      <c r="I69" s="17" t="s">
        <v>33</v>
      </c>
      <c r="J69" s="18" t="s">
        <v>233</v>
      </c>
      <c r="K69" s="18" t="s">
        <v>230</v>
      </c>
      <c r="L69" s="17" t="s">
        <v>215</v>
      </c>
      <c r="M69" s="17" t="s">
        <v>214</v>
      </c>
      <c r="N69" s="17" t="s">
        <v>39</v>
      </c>
      <c r="O69" s="17" t="s">
        <v>49</v>
      </c>
      <c r="P69" s="17">
        <v>80</v>
      </c>
      <c r="Q69" s="17">
        <v>80</v>
      </c>
      <c r="R69" s="17">
        <v>70000</v>
      </c>
      <c r="S69" s="19" t="s">
        <v>41</v>
      </c>
      <c r="T69" s="19" t="s">
        <v>41</v>
      </c>
      <c r="U69" s="20">
        <v>80</v>
      </c>
      <c r="V69" s="21">
        <v>70000</v>
      </c>
      <c r="W69" s="36">
        <f t="shared" si="0"/>
        <v>3700000</v>
      </c>
    </row>
    <row r="70" spans="1:23" ht="79.5" customHeight="1" thickBot="1">
      <c r="A70" s="41">
        <v>57</v>
      </c>
      <c r="B70" s="42" t="s">
        <v>30</v>
      </c>
      <c r="C70" s="42" t="s">
        <v>31</v>
      </c>
      <c r="D70" s="43" t="s">
        <v>228</v>
      </c>
      <c r="E70" s="42" t="s">
        <v>32</v>
      </c>
      <c r="F70" s="43" t="s">
        <v>34</v>
      </c>
      <c r="G70" s="42" t="s">
        <v>35</v>
      </c>
      <c r="H70" s="42" t="s">
        <v>169</v>
      </c>
      <c r="I70" s="42" t="s">
        <v>33</v>
      </c>
      <c r="J70" s="43" t="s">
        <v>233</v>
      </c>
      <c r="K70" s="43" t="s">
        <v>232</v>
      </c>
      <c r="L70" s="42" t="s">
        <v>171</v>
      </c>
      <c r="M70" s="42" t="s">
        <v>170</v>
      </c>
      <c r="N70" s="42" t="s">
        <v>39</v>
      </c>
      <c r="O70" s="42" t="s">
        <v>40</v>
      </c>
      <c r="P70" s="42">
        <v>80</v>
      </c>
      <c r="Q70" s="42">
        <v>80</v>
      </c>
      <c r="R70" s="42">
        <v>70000</v>
      </c>
      <c r="S70" s="44" t="s">
        <v>41</v>
      </c>
      <c r="T70" s="44" t="s">
        <v>41</v>
      </c>
      <c r="U70" s="45">
        <v>60</v>
      </c>
      <c r="V70" s="46">
        <v>70000</v>
      </c>
      <c r="W70" s="47">
        <f t="shared" si="0"/>
        <v>3770000</v>
      </c>
    </row>
  </sheetData>
  <sheetProtection/>
  <autoFilter ref="A13:W70"/>
  <mergeCells count="25">
    <mergeCell ref="J11:J12"/>
    <mergeCell ref="K11:K12"/>
    <mergeCell ref="N11:N12"/>
    <mergeCell ref="O11:O12"/>
    <mergeCell ref="E11:E12"/>
    <mergeCell ref="F11:F12"/>
    <mergeCell ref="G11:G12"/>
    <mergeCell ref="H11:H12"/>
    <mergeCell ref="I11:I12"/>
    <mergeCell ref="T1:V1"/>
    <mergeCell ref="T2:V2"/>
    <mergeCell ref="A3:W3"/>
    <mergeCell ref="A9:A12"/>
    <mergeCell ref="B9:H10"/>
    <mergeCell ref="I9:K10"/>
    <mergeCell ref="L9:L12"/>
    <mergeCell ref="M9:M12"/>
    <mergeCell ref="N9:O10"/>
    <mergeCell ref="P9:P12"/>
    <mergeCell ref="Q9:U11"/>
    <mergeCell ref="V9:V12"/>
    <mergeCell ref="W9:W12"/>
    <mergeCell ref="B11:B12"/>
    <mergeCell ref="C11:C12"/>
    <mergeCell ref="D11:D1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scale="49" r:id="rId1"/>
  <headerFooter alignWithMargins="0">
    <oddFooter>&amp;L&amp;"Arial,Regular"&amp;10 9/11/2018 2:44:52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Tudose</dc:creator>
  <cp:keywords/>
  <dc:description/>
  <cp:lastModifiedBy>Gina Tudose</cp:lastModifiedBy>
  <cp:lastPrinted>2018-09-12T10:47:41Z</cp:lastPrinted>
  <dcterms:created xsi:type="dcterms:W3CDTF">2018-09-14T09:49:57Z</dcterms:created>
  <dcterms:modified xsi:type="dcterms:W3CDTF">2018-09-14T09:49:59Z</dcterms:modified>
  <cp:category/>
  <cp:version/>
  <cp:contentType/>
  <cp:contentStatus/>
</cp:coreProperties>
</file>